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17256" windowHeight="667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1" sheetId="48" r:id="rId4"/>
    <sheet name="2025.2" sheetId="49" r:id="rId5"/>
    <sheet name="2025.3" sheetId="50" r:id="rId6"/>
    <sheet name="2025.4" sheetId="5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1" l="1"/>
  <c r="B42" i="51"/>
  <c r="C41" i="51"/>
  <c r="B41" i="51"/>
  <c r="K40" i="51"/>
  <c r="J40" i="51"/>
  <c r="I40" i="51"/>
  <c r="H40" i="51"/>
  <c r="G40" i="51"/>
  <c r="F40" i="51"/>
  <c r="E40" i="51"/>
  <c r="D40" i="51"/>
  <c r="C40" i="51"/>
  <c r="B40" i="51"/>
  <c r="K39" i="51"/>
  <c r="J39" i="51"/>
  <c r="I39" i="51"/>
  <c r="H39" i="51"/>
  <c r="G39" i="51"/>
  <c r="F39" i="51"/>
  <c r="E39" i="51"/>
  <c r="D39" i="51"/>
  <c r="C39" i="51"/>
  <c r="B39" i="51"/>
  <c r="K22" i="51"/>
  <c r="J22" i="51"/>
  <c r="I22" i="51"/>
  <c r="H22" i="51"/>
  <c r="G22" i="51"/>
  <c r="F22" i="51"/>
  <c r="E22" i="51"/>
  <c r="D22" i="51"/>
  <c r="C22" i="51"/>
  <c r="B22" i="51"/>
  <c r="C42" i="50" l="1"/>
  <c r="B42" i="50"/>
  <c r="C41" i="50"/>
  <c r="B41" i="50"/>
  <c r="K40" i="50"/>
  <c r="J40" i="50"/>
  <c r="I40" i="50"/>
  <c r="H40" i="50"/>
  <c r="G40" i="50"/>
  <c r="F40" i="50"/>
  <c r="E40" i="50"/>
  <c r="D40" i="50"/>
  <c r="C40" i="50"/>
  <c r="B40" i="50"/>
  <c r="K39" i="50"/>
  <c r="J39" i="50"/>
  <c r="I39" i="50"/>
  <c r="H39" i="50"/>
  <c r="G39" i="50"/>
  <c r="F39" i="50"/>
  <c r="E39" i="50"/>
  <c r="D39" i="50"/>
  <c r="C39" i="50"/>
  <c r="B39" i="50"/>
  <c r="K22" i="50"/>
  <c r="J22" i="50"/>
  <c r="I22" i="50"/>
  <c r="H22" i="50"/>
  <c r="G22" i="50"/>
  <c r="F22" i="50"/>
  <c r="E22" i="50"/>
  <c r="D22" i="50"/>
  <c r="C22" i="50"/>
  <c r="B22" i="50"/>
  <c r="C42" i="49" l="1"/>
  <c r="B42" i="49"/>
  <c r="C41" i="49"/>
  <c r="B41" i="49"/>
  <c r="K40" i="49"/>
  <c r="J40" i="49"/>
  <c r="I40" i="49"/>
  <c r="H40" i="49"/>
  <c r="G40" i="49"/>
  <c r="F40" i="49"/>
  <c r="E40" i="49"/>
  <c r="D40" i="49"/>
  <c r="C40" i="49"/>
  <c r="B40" i="49"/>
  <c r="K39" i="49"/>
  <c r="J39" i="49"/>
  <c r="I39" i="49"/>
  <c r="H39" i="49"/>
  <c r="G39" i="49"/>
  <c r="F39" i="49"/>
  <c r="E39" i="49"/>
  <c r="D39" i="49"/>
  <c r="C39" i="49"/>
  <c r="B39" i="49"/>
  <c r="K22" i="49"/>
  <c r="J22" i="49"/>
  <c r="I22" i="49"/>
  <c r="H22" i="49"/>
  <c r="G22" i="49"/>
  <c r="F22" i="49"/>
  <c r="E22" i="49"/>
  <c r="D22" i="49"/>
  <c r="C22" i="49"/>
  <c r="B22" i="49"/>
  <c r="C42" i="48" l="1"/>
  <c r="B42" i="48"/>
  <c r="C41" i="48"/>
  <c r="B41" i="48"/>
  <c r="K40" i="48"/>
  <c r="J40" i="48"/>
  <c r="I40" i="48"/>
  <c r="H40" i="48"/>
  <c r="G40" i="48"/>
  <c r="F40" i="48"/>
  <c r="E40" i="48"/>
  <c r="D40" i="48"/>
  <c r="C40" i="48"/>
  <c r="B40" i="48"/>
  <c r="K39" i="48"/>
  <c r="J39" i="48"/>
  <c r="I39" i="48"/>
  <c r="H39" i="48"/>
  <c r="G39" i="48"/>
  <c r="F39" i="48"/>
  <c r="E39" i="48"/>
  <c r="D39" i="48"/>
  <c r="C39" i="48"/>
  <c r="B39" i="48"/>
  <c r="K22" i="48"/>
  <c r="J22" i="48"/>
  <c r="I22" i="48"/>
  <c r="H22" i="48"/>
  <c r="G22" i="48"/>
  <c r="F22" i="48"/>
  <c r="E22" i="48"/>
  <c r="D22" i="48"/>
  <c r="C22" i="48"/>
  <c r="B22" i="48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<sst xmlns="http://schemas.openxmlformats.org/spreadsheetml/2006/main" count="180" uniqueCount="44">
  <si>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</si>
  <si>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</si>
  <si>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</si>
  <si>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</si>
  <si>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</si>
  <si>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</si>
  <si>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</si>
  <si>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</si>
  <si>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</si>
  <si>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</si>
  <si>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</si>
  <si>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</si>
  <si>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</si>
  <si>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</si>
  <si>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</si>
  <si>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</si>
  <si>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</si>
  <si>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</si>
  <si>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</si>
  <si>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</si>
  <si>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</si>
  <si>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</si>
  <si>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</si>
  <si>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</si>
  <si>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</si>
  <si>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</si>
  <si>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</si>
  <si>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</si>
  <si>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</si>
  <si>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</si>
  <si>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</si>
  <si>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</si>
  <si>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</si>
  <si>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</si>
  <si>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</si>
  <si>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</si>
  <si>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海外相場（2025年1月）</t>
    <rPh sb="0" eb="2">
      <t>カイガイ</t>
    </rPh>
    <phoneticPr fontId="2"/>
  </si>
  <si>
    <t>New Year's Day（米国・英国）</t>
    <rPh sb="15" eb="17">
      <t>ベイコク</t>
    </rPh>
    <phoneticPr fontId="3"/>
  </si>
  <si>
    <t>Martin Luther King Jr. Day（米国）</t>
  </si>
  <si>
    <t>海外相場（2025年2月）</t>
    <rPh sb="0" eb="2">
      <t>カイガイ</t>
    </rPh>
    <phoneticPr fontId="2"/>
  </si>
  <si>
    <t>President's Day（米国）</t>
    <rPh sb="16" eb="18">
      <t>ベイコク</t>
    </rPh>
    <phoneticPr fontId="2"/>
  </si>
  <si>
    <t>海外相場（2025年3月）</t>
    <rPh sb="0" eb="2">
      <t>カイガイ</t>
    </rPh>
    <phoneticPr fontId="2"/>
  </si>
  <si>
    <t>海外相場（2025年4月）</t>
    <rPh sb="0" eb="2">
      <t>カイガイ</t>
    </rPh>
    <phoneticPr fontId="2"/>
  </si>
  <si>
    <t>Good Friday（米国、英国）</t>
    <rPh sb="12" eb="14">
      <t>ベイコク</t>
    </rPh>
    <rPh sb="15" eb="17">
      <t>エイコク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</si>
</sst>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7620</xdr:rowOff>
    </xdr:to>
    <xdr:cxnSp macro="">
      <xdr:nvCxnSpPr>
        <xdr:cNvPr id="2" name="直線コネクタ 1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0</xdr:colOff>
      <xdr:row>7</xdr:row>
      <xdr:rowOff>7620</xdr:rowOff>
    </xdr:to>
    <xdr:cxnSp macro="">
      <xdr:nvCxnSpPr>
        <xdr:cNvPr id="5" name="直線コネクタ 4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7620</xdr:rowOff>
    </xdr:to>
    <xdr:cxnSp macro="">
      <xdr:nvCxnSpPr>
        <xdr:cNvPr id="6" name="直線コネクタ 5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7</xdr:row>
      <xdr:rowOff>7620</xdr:rowOff>
    </xdr:to>
    <xdr:cxnSp macro="">
      <xdr:nvCxnSpPr>
        <xdr:cNvPr id="7" name="直線コネクタ 6"/>
        <xdr:cNvCxnSpPr/>
      </xdr:nvCxnSpPr>
      <xdr:spPr>
        <a:xfrm flipV="1">
          <a:off x="1082040" y="126492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6</xdr:row>
      <xdr:rowOff>0</xdr:rowOff>
    </xdr:from>
    <xdr:to>
      <xdr:col>7</xdr:col>
      <xdr:colOff>7620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7620</xdr:colOff>
      <xdr:row>7</xdr:row>
      <xdr:rowOff>7620</xdr:rowOff>
    </xdr:to>
    <xdr:cxnSp macro="">
      <xdr:nvCxnSpPr>
        <xdr:cNvPr id="11" name="直線コネクタ 10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cxnSp macro="">
      <xdr:nvCxnSpPr>
        <xdr:cNvPr id="14" name="直線コネクタ 13"/>
        <xdr:cNvCxnSpPr/>
      </xdr:nvCxnSpPr>
      <xdr:spPr>
        <a:xfrm flipV="1">
          <a:off x="510540" y="126492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</xdr:row>
      <xdr:rowOff>0</xdr:rowOff>
    </xdr:from>
    <xdr:to>
      <xdr:col>8</xdr:col>
      <xdr:colOff>7620</xdr:colOff>
      <xdr:row>7</xdr:row>
      <xdr:rowOff>0</xdr:rowOff>
    </xdr:to>
    <xdr:cxnSp macro="">
      <xdr:nvCxnSpPr>
        <xdr:cNvPr id="17" name="直線コネクタ 16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6</xdr:row>
      <xdr:rowOff>0</xdr:rowOff>
    </xdr:from>
    <xdr:to>
      <xdr:col>9</xdr:col>
      <xdr:colOff>7620</xdr:colOff>
      <xdr:row>7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6</xdr:row>
      <xdr:rowOff>0</xdr:rowOff>
    </xdr:from>
    <xdr:to>
      <xdr:col>10</xdr:col>
      <xdr:colOff>7620</xdr:colOff>
      <xdr:row>7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7620</xdr:colOff>
      <xdr:row>8</xdr:row>
      <xdr:rowOff>7620</xdr:rowOff>
    </xdr:to>
    <xdr:cxnSp macro="">
      <xdr:nvCxnSpPr>
        <xdr:cNvPr id="20" name="直線コネクタ 19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7620</xdr:colOff>
      <xdr:row>9</xdr:row>
      <xdr:rowOff>7620</xdr:rowOff>
    </xdr:to>
    <xdr:cxnSp macro="">
      <xdr:nvCxnSpPr>
        <xdr:cNvPr id="22" name="直線コネクタ 21"/>
        <xdr:cNvCxnSpPr/>
      </xdr:nvCxnSpPr>
      <xdr:spPr>
        <a:xfrm flipV="1">
          <a:off x="5295900" y="1264920"/>
          <a:ext cx="48006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cxnSp macro="">
      <xdr:nvCxnSpPr>
        <xdr:cNvPr id="16" name="直線コネクタ 15"/>
        <xdr:cNvCxnSpPr/>
      </xdr:nvCxnSpPr>
      <xdr:spPr>
        <a:xfrm flipV="1">
          <a:off x="5295900" y="3276600"/>
          <a:ext cx="472440" cy="16764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3</xdr:col>
      <xdr:colOff>0</xdr:colOff>
      <xdr:row>27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0</xdr:colOff>
      <xdr:row>27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0</xdr:colOff>
      <xdr:row>27</xdr:row>
      <xdr:rowOff>7620</xdr:rowOff>
    </xdr:to>
    <xdr:cxnSp macro="">
      <xdr:nvCxnSpPr>
        <xdr:cNvPr id="25" name="直線コネクタ 24"/>
        <xdr:cNvCxnSpPr/>
      </xdr:nvCxnSpPr>
      <xdr:spPr>
        <a:xfrm flipV="1">
          <a:off x="1082040" y="4617720"/>
          <a:ext cx="525780" cy="17526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7620</xdr:colOff>
      <xdr:row>26</xdr:row>
      <xdr:rowOff>0</xdr:rowOff>
    </xdr:from>
    <xdr:to>
      <xdr:col>2</xdr:col>
      <xdr:colOff>7620</xdr:colOff>
      <xdr:row>27</xdr:row>
      <xdr:rowOff>0</xdr:rowOff>
    </xdr:to>
    <xdr:cxnSp macro="">
      <xdr:nvCxnSpPr>
        <xdr:cNvPr id="26" name="直線コネクタ 25"/>
        <xdr:cNvCxnSpPr/>
      </xdr:nvCxnSpPr>
      <xdr:spPr>
        <a:xfrm flipV="1">
          <a:off x="518160" y="4617720"/>
          <a:ext cx="571500" cy="16764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16</xdr:row>
      <xdr:rowOff>0</xdr:rowOff>
    </xdr:from>
    <xdr:to>
      <xdr:col>11</xdr:col>
      <xdr:colOff>0</xdr:colOff>
      <xdr:row>17</xdr:row>
      <xdr:rowOff>0</xdr:rowOff>
    </xdr:to>
    <xdr:cxnSp macro="">
      <xdr:nvCxnSpPr>
        <xdr:cNvPr id="3" name="直線コネクタ 2"/>
        <xdr:cNvCxnSpPr/>
      </xdr:nvCxnSpPr>
      <xdr:spPr>
        <a:xfrm flipV="1">
          <a:off x="5295900" y="2941320"/>
          <a:ext cx="47244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7620</xdr:rowOff>
    </xdr:from>
    <xdr:to>
      <xdr:col>7</xdr:col>
      <xdr:colOff>0</xdr:colOff>
      <xdr:row>20</xdr:row>
      <xdr:rowOff>7620</xdr:rowOff>
    </xdr:to>
    <xdr:cxnSp macro="">
      <xdr:nvCxnSpPr>
        <xdr:cNvPr id="4" name="直線コネクタ 3"/>
        <xdr:cNvCxnSpPr/>
      </xdr:nvCxnSpPr>
      <xdr:spPr>
        <a:xfrm flipV="1">
          <a:off x="3192780" y="34518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9" name="直線コネクタ 8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7620</xdr:colOff>
      <xdr:row>26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7</xdr:col>
      <xdr:colOff>7620</xdr:colOff>
      <xdr:row>27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0</xdr:colOff>
      <xdr:row>31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0</xdr:colOff>
      <xdr:row>32</xdr:row>
      <xdr:rowOff>7620</xdr:rowOff>
    </xdr:to>
    <xdr:cxnSp macro="">
      <xdr:nvCxnSpPr>
        <xdr:cNvPr id="18" name="直線コネクタ 17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32</xdr:row>
      <xdr:rowOff>7620</xdr:rowOff>
    </xdr:from>
    <xdr:to>
      <xdr:col>7</xdr:col>
      <xdr:colOff>0</xdr:colOff>
      <xdr:row>33</xdr:row>
      <xdr:rowOff>7620</xdr:rowOff>
    </xdr:to>
    <xdr:cxnSp macro="">
      <xdr:nvCxnSpPr>
        <xdr:cNvPr id="19" name="直線コネクタ 18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33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7620</xdr:rowOff>
    </xdr:from>
    <xdr:to>
      <xdr:col>7</xdr:col>
      <xdr:colOff>0</xdr:colOff>
      <xdr:row>35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7620</xdr:colOff>
      <xdr:row>24</xdr:row>
      <xdr:rowOff>0</xdr:rowOff>
    </xdr:to>
    <xdr:cxnSp macro="">
      <xdr:nvCxnSpPr>
        <xdr:cNvPr id="15" name="直線コネクタ 14"/>
        <xdr:cNvCxnSpPr/>
      </xdr:nvCxnSpPr>
      <xdr:spPr>
        <a:xfrm flipV="1">
          <a:off x="1082040" y="411480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7620</xdr:colOff>
      <xdr:row>24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7620</xdr:colOff>
      <xdr:row>24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7620</xdr:colOff>
      <xdr:row>24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2040" y="4114800"/>
          <a:ext cx="53340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23</xdr:row>
      <xdr:rowOff>0</xdr:rowOff>
    </xdr:from>
    <xdr:to>
      <xdr:col>2</xdr:col>
      <xdr:colOff>0</xdr:colOff>
      <xdr:row>24</xdr:row>
      <xdr:rowOff>0</xdr:rowOff>
    </xdr:to>
    <xdr:cxnSp macro="">
      <xdr:nvCxnSpPr>
        <xdr:cNvPr id="24" name="直線コネクタ 23"/>
        <xdr:cNvCxnSpPr/>
      </xdr:nvCxnSpPr>
      <xdr:spPr>
        <a:xfrm flipV="1">
          <a:off x="518160" y="4114800"/>
          <a:ext cx="5638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30</xdr:row>
      <xdr:rowOff>7620</xdr:rowOff>
    </xdr:from>
    <xdr:to>
      <xdr:col>11</xdr:col>
      <xdr:colOff>7620</xdr:colOff>
      <xdr:row>31</xdr:row>
      <xdr:rowOff>0</xdr:rowOff>
    </xdr:to>
    <xdr:cxnSp macro="">
      <xdr:nvCxnSpPr>
        <xdr:cNvPr id="26" name="直線コネクタ 25"/>
        <xdr:cNvCxnSpPr/>
      </xdr:nvCxnSpPr>
      <xdr:spPr>
        <a:xfrm flipV="1">
          <a:off x="5303520" y="5295900"/>
          <a:ext cx="472440" cy="16002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26</xdr:row>
      <xdr:rowOff>0</xdr:rowOff>
    </xdr:from>
    <xdr:to>
      <xdr:col>11</xdr:col>
      <xdr:colOff>0</xdr:colOff>
      <xdr:row>27</xdr:row>
      <xdr:rowOff>7620</xdr:rowOff>
    </xdr:to>
    <xdr:cxnSp macro="">
      <xdr:nvCxnSpPr>
        <xdr:cNvPr id="2" name="直線コネクタ 1"/>
        <xdr:cNvCxnSpPr/>
      </xdr:nvCxnSpPr>
      <xdr:spPr>
        <a:xfrm flipV="1">
          <a:off x="5303520" y="4617720"/>
          <a:ext cx="46482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7</xdr:col>
      <xdr:colOff>7620</xdr:colOff>
      <xdr:row>23</xdr:row>
      <xdr:rowOff>0</xdr:rowOff>
    </xdr:to>
    <xdr:cxnSp macro="">
      <xdr:nvCxnSpPr>
        <xdr:cNvPr id="2" name="直線コネクタ 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7" name="直線コネクタ 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7620</xdr:colOff>
      <xdr:row>29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7620</xdr:colOff>
      <xdr:row>30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7620</xdr:colOff>
      <xdr:row>31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7620</xdr:colOff>
      <xdr:row>32</xdr:row>
      <xdr:rowOff>0</xdr:rowOff>
    </xdr:to>
    <xdr:cxnSp macro="">
      <xdr:nvCxnSpPr>
        <xdr:cNvPr id="14" name="直線コネクタ 13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7620</xdr:colOff>
      <xdr:row>35</xdr:row>
      <xdr:rowOff>0</xdr:rowOff>
    </xdr:to>
    <xdr:cxnSp macro="">
      <xdr:nvCxnSpPr>
        <xdr:cNvPr id="17" name="直線コネクタ 1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7620</xdr:colOff>
      <xdr:row>36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7620</xdr:colOff>
      <xdr:row>37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24</xdr:row>
      <xdr:rowOff>7620</xdr:rowOff>
    </xdr:from>
    <xdr:to>
      <xdr:col>3</xdr:col>
      <xdr:colOff>0</xdr:colOff>
      <xdr:row>25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7620</xdr:colOff>
      <xdr:row>25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24</xdr:row>
      <xdr:rowOff>7620</xdr:rowOff>
    </xdr:from>
    <xdr:to>
      <xdr:col>4</xdr:col>
      <xdr:colOff>0</xdr:colOff>
      <xdr:row>25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7620</xdr:rowOff>
    </xdr:from>
    <xdr:to>
      <xdr:col>5</xdr:col>
      <xdr:colOff>0</xdr:colOff>
      <xdr:row>25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24</xdr:row>
      <xdr:rowOff>7620</xdr:rowOff>
    </xdr:from>
    <xdr:to>
      <xdr:col>6</xdr:col>
      <xdr:colOff>0</xdr:colOff>
      <xdr:row>25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24</xdr:row>
      <xdr:rowOff>7620</xdr:rowOff>
    </xdr:from>
    <xdr:to>
      <xdr:col>9</xdr:col>
      <xdr:colOff>7620</xdr:colOff>
      <xdr:row>25</xdr:row>
      <xdr:rowOff>7620</xdr:rowOff>
    </xdr:to>
    <xdr:cxnSp macro="">
      <xdr:nvCxnSpPr>
        <xdr:cNvPr id="25" name="直線コネクタ 24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24</xdr:row>
      <xdr:rowOff>7620</xdr:rowOff>
    </xdr:from>
    <xdr:to>
      <xdr:col>10</xdr:col>
      <xdr:colOff>7620</xdr:colOff>
      <xdr:row>25</xdr:row>
      <xdr:rowOff>7620</xdr:rowOff>
    </xdr:to>
    <xdr:cxnSp macro="">
      <xdr:nvCxnSpPr>
        <xdr:cNvPr id="27" name="直線コネクタ 26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L7" sqref="L7:O7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 t="s">
        <v>37</v>
      </c>
      <c r="M7" s="68"/>
      <c r="N7" s="68"/>
      <c r="O7" s="68"/>
    </row>
    <row r="8" spans="1:15" ht="13.5" customHeight="1" x14ac:dyDescent="0.2">
      <c r="A8" s="20">
        <v>2</v>
      </c>
      <c r="B8" s="52">
        <v>18.68</v>
      </c>
      <c r="C8" s="52">
        <v>19.73</v>
      </c>
      <c r="D8" s="52">
        <v>18.37</v>
      </c>
      <c r="E8" s="52">
        <v>17.93</v>
      </c>
      <c r="F8" s="52">
        <v>17.87</v>
      </c>
      <c r="G8" s="52">
        <v>513</v>
      </c>
      <c r="H8" s="52">
        <v>516</v>
      </c>
      <c r="I8" s="52">
        <v>506.7</v>
      </c>
      <c r="J8" s="52">
        <v>499.9</v>
      </c>
      <c r="K8" s="52"/>
      <c r="L8" s="1"/>
    </row>
    <row r="9" spans="1:15" ht="13.5" customHeight="1" x14ac:dyDescent="0.2">
      <c r="A9" s="20">
        <v>3</v>
      </c>
      <c r="B9" s="52">
        <v>18.579999999999998</v>
      </c>
      <c r="C9" s="52">
        <v>19.649999999999999</v>
      </c>
      <c r="D9" s="52">
        <v>18.27</v>
      </c>
      <c r="E9" s="52">
        <v>17.829999999999998</v>
      </c>
      <c r="F9" s="52">
        <v>17.809999999999999</v>
      </c>
      <c r="G9" s="52">
        <v>514.20000000000005</v>
      </c>
      <c r="H9" s="52">
        <v>514</v>
      </c>
      <c r="I9" s="52">
        <v>504</v>
      </c>
      <c r="J9" s="52">
        <v>497.4</v>
      </c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>
        <v>18.32</v>
      </c>
      <c r="C12" s="52">
        <v>19.329999999999998</v>
      </c>
      <c r="D12" s="52">
        <v>18</v>
      </c>
      <c r="E12" s="52">
        <v>17.64</v>
      </c>
      <c r="F12" s="52">
        <v>17.66</v>
      </c>
      <c r="G12" s="52">
        <v>507.1</v>
      </c>
      <c r="H12" s="52">
        <v>509.6</v>
      </c>
      <c r="I12" s="52">
        <v>500.3</v>
      </c>
      <c r="J12" s="52">
        <v>493.9</v>
      </c>
      <c r="K12" s="52">
        <v>158.72999999999999</v>
      </c>
    </row>
    <row r="13" spans="1:15" ht="13.5" customHeight="1" x14ac:dyDescent="0.2">
      <c r="A13" s="20">
        <v>7</v>
      </c>
      <c r="B13" s="52">
        <v>18.43</v>
      </c>
      <c r="C13" s="52">
        <v>19.45</v>
      </c>
      <c r="D13" s="52">
        <v>18.11</v>
      </c>
      <c r="E13" s="52">
        <v>17.72</v>
      </c>
      <c r="F13" s="52">
        <v>17.739999999999998</v>
      </c>
      <c r="G13" s="52">
        <v>507.6</v>
      </c>
      <c r="H13" s="52">
        <v>510.4</v>
      </c>
      <c r="I13" s="52">
        <v>501.3</v>
      </c>
      <c r="J13" s="52">
        <v>495</v>
      </c>
      <c r="K13" s="52">
        <v>159.22</v>
      </c>
      <c r="L13" s="48"/>
    </row>
    <row r="14" spans="1:15" ht="13.5" customHeight="1" x14ac:dyDescent="0.2">
      <c r="A14" s="20">
        <v>8</v>
      </c>
      <c r="B14" s="52">
        <v>18.27</v>
      </c>
      <c r="C14" s="52">
        <v>19.239999999999998</v>
      </c>
      <c r="D14" s="52">
        <v>17.96</v>
      </c>
      <c r="E14" s="52">
        <v>17.600000000000001</v>
      </c>
      <c r="F14" s="52">
        <v>17.64</v>
      </c>
      <c r="G14" s="52">
        <v>503.7</v>
      </c>
      <c r="H14" s="52">
        <v>506.5</v>
      </c>
      <c r="I14" s="52">
        <v>497.5</v>
      </c>
      <c r="J14" s="52">
        <v>491.9</v>
      </c>
      <c r="K14" s="52">
        <v>159.09</v>
      </c>
    </row>
    <row r="15" spans="1:15" ht="13.5" customHeight="1" x14ac:dyDescent="0.2">
      <c r="A15" s="20">
        <v>9</v>
      </c>
      <c r="B15" s="52">
        <v>18.22</v>
      </c>
      <c r="C15" s="52">
        <v>19.100000000000001</v>
      </c>
      <c r="D15" s="52">
        <v>17.95</v>
      </c>
      <c r="E15" s="52">
        <v>17.600000000000001</v>
      </c>
      <c r="F15" s="52">
        <v>17.64</v>
      </c>
      <c r="G15" s="52">
        <v>501.6</v>
      </c>
      <c r="H15" s="52">
        <v>504.9</v>
      </c>
      <c r="I15" s="52">
        <v>494.7</v>
      </c>
      <c r="J15" s="52">
        <v>490.2</v>
      </c>
      <c r="K15" s="52">
        <v>159.43</v>
      </c>
    </row>
    <row r="16" spans="1:15" ht="13.5" customHeight="1" x14ac:dyDescent="0.2">
      <c r="A16" s="20">
        <v>10</v>
      </c>
      <c r="B16" s="52">
        <v>18.329999999999998</v>
      </c>
      <c r="C16" s="52">
        <v>19.22</v>
      </c>
      <c r="D16" s="52">
        <v>18.07</v>
      </c>
      <c r="E16" s="52">
        <v>17.7</v>
      </c>
      <c r="F16" s="52">
        <v>17.73</v>
      </c>
      <c r="G16" s="52">
        <v>503.5</v>
      </c>
      <c r="H16" s="52">
        <v>507.4</v>
      </c>
      <c r="I16" s="52">
        <v>497.4</v>
      </c>
      <c r="J16" s="52">
        <v>492.9</v>
      </c>
      <c r="K16" s="52">
        <v>159.18</v>
      </c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>
        <v>18.14</v>
      </c>
      <c r="C19" s="52">
        <v>18.899999999999999</v>
      </c>
      <c r="D19" s="52">
        <v>17.920000000000002</v>
      </c>
      <c r="E19" s="52">
        <v>17.600000000000001</v>
      </c>
      <c r="F19" s="52">
        <v>17.670000000000002</v>
      </c>
      <c r="G19" s="52">
        <v>496.4</v>
      </c>
      <c r="H19" s="52">
        <v>501.2</v>
      </c>
      <c r="I19" s="52">
        <v>493.4</v>
      </c>
      <c r="J19" s="52">
        <v>490.3</v>
      </c>
      <c r="K19" s="52"/>
    </row>
    <row r="20" spans="1:15" ht="13.5" customHeight="1" x14ac:dyDescent="0.2">
      <c r="A20" s="49">
        <v>14</v>
      </c>
      <c r="B20" s="52">
        <v>17.61</v>
      </c>
      <c r="C20" s="52">
        <v>18.32</v>
      </c>
      <c r="D20" s="52">
        <v>17.39</v>
      </c>
      <c r="E20" s="52">
        <v>17.13</v>
      </c>
      <c r="F20" s="52">
        <v>17.260000000000002</v>
      </c>
      <c r="G20" s="52">
        <v>481.2</v>
      </c>
      <c r="H20" s="52">
        <v>485.4</v>
      </c>
      <c r="I20" s="52">
        <v>477.5</v>
      </c>
      <c r="J20" s="52">
        <v>477.2</v>
      </c>
      <c r="K20" s="52">
        <v>158.57</v>
      </c>
      <c r="N20" s="1" t="s">
        <v>23</v>
      </c>
    </row>
    <row r="21" spans="1:15" ht="13.5" customHeight="1" x14ac:dyDescent="0.2">
      <c r="A21" s="24">
        <v>15</v>
      </c>
      <c r="B21" s="59">
        <v>17.3</v>
      </c>
      <c r="C21" s="59">
        <v>18.010000000000002</v>
      </c>
      <c r="D21" s="59">
        <v>17.07</v>
      </c>
      <c r="E21" s="59">
        <v>16.829999999999998</v>
      </c>
      <c r="F21" s="59">
        <v>16.989999999999998</v>
      </c>
      <c r="G21" s="52">
        <v>472.5</v>
      </c>
      <c r="H21" s="52">
        <v>475.9</v>
      </c>
      <c r="I21" s="52">
        <v>468.4</v>
      </c>
      <c r="J21" s="52">
        <v>467.9</v>
      </c>
      <c r="K21" s="52">
        <v>159.08000000000001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18.187999999999999</v>
      </c>
      <c r="C22" s="27">
        <f t="shared" si="0"/>
        <v>19.094999999999999</v>
      </c>
      <c r="D22" s="27">
        <f t="shared" si="0"/>
        <v>17.911000000000001</v>
      </c>
      <c r="E22" s="27">
        <f t="shared" si="0"/>
        <v>17.558</v>
      </c>
      <c r="F22" s="27">
        <f t="shared" si="0"/>
        <v>17.600999999999999</v>
      </c>
      <c r="G22" s="27">
        <f t="shared" si="0"/>
        <v>500.08000000000004</v>
      </c>
      <c r="H22" s="27">
        <f t="shared" si="0"/>
        <v>503.12999999999994</v>
      </c>
      <c r="I22" s="27">
        <f t="shared" si="0"/>
        <v>494.12</v>
      </c>
      <c r="J22" s="27">
        <f t="shared" si="0"/>
        <v>489.65999999999997</v>
      </c>
      <c r="K22" s="27">
        <f t="shared" si="0"/>
        <v>159.04285714285714</v>
      </c>
    </row>
    <row r="23" spans="1:15" ht="13.5" customHeight="1" x14ac:dyDescent="0.2">
      <c r="A23" s="20">
        <v>16</v>
      </c>
      <c r="B23" s="57">
        <v>17.52</v>
      </c>
      <c r="C23" s="57">
        <v>18.41</v>
      </c>
      <c r="D23" s="57">
        <v>17.22</v>
      </c>
      <c r="E23" s="57">
        <v>16.940000000000001</v>
      </c>
      <c r="F23" s="57">
        <v>17.07</v>
      </c>
      <c r="G23" s="52">
        <v>485</v>
      </c>
      <c r="H23" s="57">
        <v>483</v>
      </c>
      <c r="I23" s="57">
        <v>471.7</v>
      </c>
      <c r="J23" s="57">
        <v>468.7</v>
      </c>
      <c r="K23" s="57">
        <v>157.46</v>
      </c>
    </row>
    <row r="24" spans="1:15" ht="13.5" customHeight="1" x14ac:dyDescent="0.2">
      <c r="A24" s="20">
        <v>17</v>
      </c>
      <c r="B24" s="52">
        <v>17.37</v>
      </c>
      <c r="C24" s="52">
        <v>18.22</v>
      </c>
      <c r="D24" s="52">
        <v>17.100000000000001</v>
      </c>
      <c r="E24" s="52">
        <v>16.79</v>
      </c>
      <c r="F24" s="52">
        <v>16.87</v>
      </c>
      <c r="G24" s="52">
        <v>478.6</v>
      </c>
      <c r="H24" s="52">
        <v>477.4</v>
      </c>
      <c r="I24" s="52">
        <v>466.5</v>
      </c>
      <c r="J24" s="52">
        <v>464.1</v>
      </c>
      <c r="K24" s="52">
        <v>156.25</v>
      </c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>
        <v>474.3</v>
      </c>
      <c r="H27" s="52">
        <v>473.2</v>
      </c>
      <c r="I27" s="52">
        <v>463</v>
      </c>
      <c r="J27" s="52">
        <v>461.3</v>
      </c>
      <c r="K27" s="60">
        <v>157.08000000000001</v>
      </c>
      <c r="L27" s="47" t="s">
        <v>38</v>
      </c>
    </row>
    <row r="28" spans="1:15" ht="13.5" customHeight="1" x14ac:dyDescent="0.2">
      <c r="A28" s="20">
        <v>21</v>
      </c>
      <c r="B28" s="52">
        <v>17.07</v>
      </c>
      <c r="C28" s="52">
        <v>17.79</v>
      </c>
      <c r="D28" s="52">
        <v>16.829999999999998</v>
      </c>
      <c r="E28" s="52">
        <v>16.59</v>
      </c>
      <c r="F28" s="52">
        <v>16.739999999999998</v>
      </c>
      <c r="G28" s="52">
        <v>466.4</v>
      </c>
      <c r="H28" s="52">
        <v>466.9</v>
      </c>
      <c r="I28" s="52">
        <v>458.1</v>
      </c>
      <c r="J28" s="52">
        <v>457.5</v>
      </c>
      <c r="K28" s="52">
        <v>157.1</v>
      </c>
    </row>
    <row r="29" spans="1:15" ht="13.5" customHeight="1" x14ac:dyDescent="0.2">
      <c r="A29" s="20">
        <v>22</v>
      </c>
      <c r="B29" s="52">
        <v>17.350000000000001</v>
      </c>
      <c r="C29" s="52">
        <v>18.16</v>
      </c>
      <c r="D29" s="52">
        <v>17.079999999999998</v>
      </c>
      <c r="E29" s="52">
        <v>16.82</v>
      </c>
      <c r="F29" s="52">
        <v>16.95</v>
      </c>
      <c r="G29" s="52">
        <v>477.6</v>
      </c>
      <c r="H29" s="52">
        <v>476.1</v>
      </c>
      <c r="I29" s="52">
        <v>465.8</v>
      </c>
      <c r="J29" s="52">
        <v>463.6</v>
      </c>
      <c r="K29" s="52">
        <v>156.55000000000001</v>
      </c>
    </row>
    <row r="30" spans="1:15" ht="13.5" customHeight="1" x14ac:dyDescent="0.2">
      <c r="A30" s="20">
        <v>23</v>
      </c>
      <c r="B30" s="52">
        <v>17.68</v>
      </c>
      <c r="C30" s="52">
        <v>18.690000000000001</v>
      </c>
      <c r="D30" s="52">
        <v>17.32</v>
      </c>
      <c r="E30" s="52">
        <v>17.03</v>
      </c>
      <c r="F30" s="52">
        <v>17.149999999999999</v>
      </c>
      <c r="G30" s="52">
        <v>486.9</v>
      </c>
      <c r="H30" s="52">
        <v>481.9</v>
      </c>
      <c r="I30" s="52">
        <v>469.9</v>
      </c>
      <c r="J30" s="52">
        <v>466.5</v>
      </c>
      <c r="K30" s="52">
        <v>157.5</v>
      </c>
      <c r="L30" s="56"/>
    </row>
    <row r="31" spans="1:15" ht="13.5" customHeight="1" x14ac:dyDescent="0.2">
      <c r="A31" s="20">
        <v>24</v>
      </c>
      <c r="B31" s="52">
        <v>17.97</v>
      </c>
      <c r="C31" s="52">
        <v>19.02</v>
      </c>
      <c r="D31" s="52">
        <v>17.62</v>
      </c>
      <c r="E31" s="52">
        <v>17.260000000000002</v>
      </c>
      <c r="F31" s="52">
        <v>17.350000000000001</v>
      </c>
      <c r="G31" s="52">
        <v>498.2</v>
      </c>
      <c r="H31" s="52">
        <v>491.5</v>
      </c>
      <c r="I31" s="52">
        <v>479.2</v>
      </c>
      <c r="J31" s="52">
        <v>475.7</v>
      </c>
      <c r="K31" s="52">
        <v>157.33000000000001</v>
      </c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>
        <v>18.100000000000001</v>
      </c>
      <c r="C34" s="52">
        <v>19.170000000000002</v>
      </c>
      <c r="D34" s="52">
        <v>17.739999999999998</v>
      </c>
      <c r="E34" s="52">
        <v>17.38</v>
      </c>
      <c r="F34" s="52">
        <v>17.47</v>
      </c>
      <c r="G34" s="52">
        <v>507</v>
      </c>
      <c r="H34" s="52">
        <v>497.8</v>
      </c>
      <c r="I34" s="52">
        <v>484.1</v>
      </c>
      <c r="J34" s="52">
        <v>479.7</v>
      </c>
      <c r="K34" s="52">
        <v>156.6</v>
      </c>
    </row>
    <row r="35" spans="1:12" ht="13.5" customHeight="1" x14ac:dyDescent="0.2">
      <c r="A35" s="20">
        <v>28</v>
      </c>
      <c r="B35" s="52">
        <v>18.170000000000002</v>
      </c>
      <c r="C35" s="52">
        <v>19.23</v>
      </c>
      <c r="D35" s="52">
        <v>17.8</v>
      </c>
      <c r="E35" s="52">
        <v>17.47</v>
      </c>
      <c r="F35" s="52">
        <v>17.57</v>
      </c>
      <c r="G35" s="52">
        <v>511.5</v>
      </c>
      <c r="H35" s="52">
        <v>499.8</v>
      </c>
      <c r="I35" s="52">
        <v>484.5</v>
      </c>
      <c r="J35" s="52">
        <v>477.3</v>
      </c>
      <c r="K35" s="52">
        <v>156.13</v>
      </c>
      <c r="L35" s="48"/>
    </row>
    <row r="36" spans="1:12" ht="13.5" customHeight="1" x14ac:dyDescent="0.2">
      <c r="A36" s="20">
        <v>29</v>
      </c>
      <c r="B36" s="52">
        <v>18.36</v>
      </c>
      <c r="C36" s="52">
        <v>19.45</v>
      </c>
      <c r="D36" s="52">
        <v>17.989999999999998</v>
      </c>
      <c r="E36" s="52">
        <v>17.64</v>
      </c>
      <c r="F36" s="52">
        <v>17.72</v>
      </c>
      <c r="G36" s="52">
        <v>522.9</v>
      </c>
      <c r="H36" s="52">
        <v>504.9</v>
      </c>
      <c r="I36" s="52">
        <v>487.8</v>
      </c>
      <c r="J36" s="52">
        <v>479.8</v>
      </c>
      <c r="K36" s="52">
        <v>156.68</v>
      </c>
    </row>
    <row r="37" spans="1:12" ht="13.5" customHeight="1" x14ac:dyDescent="0.2">
      <c r="A37" s="20">
        <v>30</v>
      </c>
      <c r="B37" s="52">
        <v>18.37</v>
      </c>
      <c r="C37" s="52">
        <v>19.47</v>
      </c>
      <c r="D37" s="52">
        <v>17.989999999999998</v>
      </c>
      <c r="E37" s="52">
        <v>17.649999999999999</v>
      </c>
      <c r="F37" s="52">
        <v>17.75</v>
      </c>
      <c r="G37" s="52">
        <v>522.70000000000005</v>
      </c>
      <c r="H37" s="52">
        <v>503.2</v>
      </c>
      <c r="I37" s="52">
        <v>486.6</v>
      </c>
      <c r="J37" s="52">
        <v>479.4</v>
      </c>
      <c r="K37" s="52">
        <v>155.76</v>
      </c>
    </row>
    <row r="38" spans="1:12" ht="13.5" customHeight="1" x14ac:dyDescent="0.2">
      <c r="A38" s="20">
        <v>31</v>
      </c>
      <c r="B38" s="50">
        <v>18.260000000000002</v>
      </c>
      <c r="C38" s="50">
        <v>19.350000000000001</v>
      </c>
      <c r="D38" s="50">
        <v>17.88</v>
      </c>
      <c r="E38" s="50">
        <v>17.54</v>
      </c>
      <c r="F38" s="50">
        <v>17.64</v>
      </c>
      <c r="G38" s="50">
        <v>519.5</v>
      </c>
      <c r="H38" s="50">
        <v>502.1</v>
      </c>
      <c r="I38" s="50">
        <v>484.7</v>
      </c>
      <c r="J38" s="50">
        <v>477.8</v>
      </c>
      <c r="K38" s="52">
        <v>155.43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17.83818181818182</v>
      </c>
      <c r="C39" s="29">
        <f t="shared" si="1"/>
        <v>18.814545454545449</v>
      </c>
      <c r="D39" s="29">
        <f t="shared" si="1"/>
        <v>17.506363636363634</v>
      </c>
      <c r="E39" s="29">
        <f t="shared" si="1"/>
        <v>17.191818181818181</v>
      </c>
      <c r="F39" s="29">
        <f t="shared" si="1"/>
        <v>17.298181818181817</v>
      </c>
      <c r="G39" s="29">
        <f t="shared" si="1"/>
        <v>495.88333333333327</v>
      </c>
      <c r="H39" s="29">
        <f t="shared" si="1"/>
        <v>488.15000000000003</v>
      </c>
      <c r="I39" s="29">
        <f t="shared" si="1"/>
        <v>475.15833333333336</v>
      </c>
      <c r="J39" s="29">
        <f t="shared" si="1"/>
        <v>470.95</v>
      </c>
      <c r="K39" s="29">
        <f t="shared" si="1"/>
        <v>156.65583333333333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18.00476190476191</v>
      </c>
      <c r="C40" s="29">
        <f t="shared" si="2"/>
        <v>18.948095238095238</v>
      </c>
      <c r="D40" s="29">
        <f t="shared" si="2"/>
        <v>17.699047619047619</v>
      </c>
      <c r="E40" s="29">
        <f t="shared" si="2"/>
        <v>17.366190476190475</v>
      </c>
      <c r="F40" s="29">
        <f t="shared" si="2"/>
        <v>17.442380952380951</v>
      </c>
      <c r="G40" s="29">
        <f t="shared" si="2"/>
        <v>497.79090909090917</v>
      </c>
      <c r="H40" s="29">
        <f t="shared" si="2"/>
        <v>494.95909090909083</v>
      </c>
      <c r="I40" s="29">
        <f t="shared" si="2"/>
        <v>483.77727272727276</v>
      </c>
      <c r="J40" s="29">
        <f t="shared" si="2"/>
        <v>479.45454545454538</v>
      </c>
      <c r="K40" s="29">
        <f t="shared" si="2"/>
        <v>157.53526315789472</v>
      </c>
    </row>
    <row r="41" spans="1:12" x14ac:dyDescent="0.2">
      <c r="A41" s="30" t="s">
        <v>16</v>
      </c>
      <c r="B41" s="31">
        <f>MAX(B7:B21,B23:B38)</f>
        <v>18.68</v>
      </c>
      <c r="C41" s="31">
        <f>MAX(C7:C21,C23:C38)</f>
        <v>19.73</v>
      </c>
    </row>
    <row r="42" spans="1:12" x14ac:dyDescent="0.2">
      <c r="A42" s="30" t="s">
        <v>17</v>
      </c>
      <c r="B42" s="31">
        <f>MIN(B7:B21,B23:B38)</f>
        <v>17.07</v>
      </c>
      <c r="C42" s="31">
        <f>MIN(C7:C21,C23:C38)</f>
        <v>17.79</v>
      </c>
    </row>
    <row r="43" spans="1:12" x14ac:dyDescent="0.2">
      <c r="A43" s="31" t="s">
        <v>29</v>
      </c>
    </row>
  </sheetData>
  <mergeCells count="6">
    <mergeCell ref="A1:K1"/>
    <mergeCell ref="B3:J3"/>
    <mergeCell ref="C5:F5"/>
    <mergeCell ref="G5:J5"/>
    <mergeCell ref="L32:O32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30</v>
      </c>
      <c r="D6" s="54" t="s">
        <v>31</v>
      </c>
      <c r="E6" s="54" t="s">
        <v>33</v>
      </c>
      <c r="F6" s="54" t="s">
        <v>34</v>
      </c>
      <c r="G6" s="54" t="s">
        <v>30</v>
      </c>
      <c r="H6" s="54" t="s">
        <v>31</v>
      </c>
      <c r="I6" s="54" t="s">
        <v>32</v>
      </c>
      <c r="J6" s="54" t="s">
        <v>34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>
        <v>18.2</v>
      </c>
      <c r="C9" s="52">
        <v>19.260000000000002</v>
      </c>
      <c r="D9" s="52">
        <v>17.829999999999998</v>
      </c>
      <c r="E9" s="52">
        <v>17.5</v>
      </c>
      <c r="F9" s="52">
        <v>17.600000000000001</v>
      </c>
      <c r="G9" s="52">
        <v>514.1</v>
      </c>
      <c r="H9" s="52">
        <v>503.3</v>
      </c>
      <c r="I9" s="52">
        <v>486.9</v>
      </c>
      <c r="J9" s="52">
        <v>479.9</v>
      </c>
      <c r="K9" s="52">
        <v>156.71</v>
      </c>
      <c r="L9" s="55"/>
    </row>
    <row r="10" spans="1:15" ht="13.5" customHeight="1" x14ac:dyDescent="0.2">
      <c r="A10" s="20">
        <v>4</v>
      </c>
      <c r="B10" s="52">
        <v>18.53</v>
      </c>
      <c r="C10" s="52">
        <v>19.66</v>
      </c>
      <c r="D10" s="52">
        <v>18.149999999999999</v>
      </c>
      <c r="E10" s="52">
        <v>17.79</v>
      </c>
      <c r="F10" s="52">
        <v>17.850000000000001</v>
      </c>
      <c r="G10" s="52">
        <v>526.79999999999995</v>
      </c>
      <c r="H10" s="52">
        <v>511.6</v>
      </c>
      <c r="I10" s="52">
        <v>493.9</v>
      </c>
      <c r="J10" s="52">
        <v>484.8</v>
      </c>
      <c r="K10" s="52">
        <v>156.35</v>
      </c>
    </row>
    <row r="11" spans="1:15" ht="13.5" customHeight="1" x14ac:dyDescent="0.2">
      <c r="A11" s="20">
        <v>5</v>
      </c>
      <c r="B11" s="52">
        <v>18.55</v>
      </c>
      <c r="C11" s="52">
        <v>19.760000000000002</v>
      </c>
      <c r="D11" s="52">
        <v>18.13</v>
      </c>
      <c r="E11" s="52">
        <v>17.760000000000002</v>
      </c>
      <c r="F11" s="52">
        <v>17.82</v>
      </c>
      <c r="G11" s="52">
        <v>528.29999999999995</v>
      </c>
      <c r="H11" s="52">
        <v>512.1</v>
      </c>
      <c r="I11" s="52">
        <v>494.1</v>
      </c>
      <c r="J11" s="52">
        <v>485.3</v>
      </c>
      <c r="K11" s="52">
        <v>155.07</v>
      </c>
    </row>
    <row r="12" spans="1:15" ht="13.5" customHeight="1" x14ac:dyDescent="0.2">
      <c r="A12" s="20">
        <v>6</v>
      </c>
      <c r="B12" s="52">
        <v>18.440000000000001</v>
      </c>
      <c r="C12" s="52">
        <v>19.57</v>
      </c>
      <c r="D12" s="52">
        <v>18.059999999999999</v>
      </c>
      <c r="E12" s="52">
        <v>17.690000000000001</v>
      </c>
      <c r="F12" s="52">
        <v>17.760000000000002</v>
      </c>
      <c r="G12" s="52">
        <v>522.4</v>
      </c>
      <c r="H12" s="52">
        <v>508.1</v>
      </c>
      <c r="I12" s="52">
        <v>490</v>
      </c>
      <c r="J12" s="52">
        <v>480.8</v>
      </c>
      <c r="K12" s="52">
        <v>153.61000000000001</v>
      </c>
    </row>
    <row r="13" spans="1:15" ht="13.5" customHeight="1" x14ac:dyDescent="0.2">
      <c r="A13" s="20">
        <v>7</v>
      </c>
      <c r="B13" s="52">
        <v>18.239999999999998</v>
      </c>
      <c r="C13" s="52">
        <v>19.36</v>
      </c>
      <c r="D13" s="52">
        <v>17.86</v>
      </c>
      <c r="E13" s="52">
        <v>17.5</v>
      </c>
      <c r="F13" s="52">
        <v>17.61</v>
      </c>
      <c r="G13" s="52">
        <v>517.70000000000005</v>
      </c>
      <c r="H13" s="52">
        <v>502.5</v>
      </c>
      <c r="I13" s="52">
        <v>484.7</v>
      </c>
      <c r="J13" s="52">
        <v>476.3</v>
      </c>
      <c r="K13" s="52">
        <v>152.30000000000001</v>
      </c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>
        <v>18.36</v>
      </c>
      <c r="C16" s="52">
        <v>19.5</v>
      </c>
      <c r="D16" s="52">
        <v>17.97</v>
      </c>
      <c r="E16" s="52">
        <v>17.61</v>
      </c>
      <c r="F16" s="52">
        <v>17.73</v>
      </c>
      <c r="G16" s="52">
        <v>519.4</v>
      </c>
      <c r="H16" s="52">
        <v>503.6</v>
      </c>
      <c r="I16" s="52">
        <v>487.4</v>
      </c>
      <c r="J16" s="52">
        <v>479.9</v>
      </c>
      <c r="K16" s="52">
        <v>152.96</v>
      </c>
    </row>
    <row r="17" spans="1:15" ht="13.5" customHeight="1" x14ac:dyDescent="0.2">
      <c r="A17" s="20">
        <v>11</v>
      </c>
      <c r="B17" s="52">
        <v>18.690000000000001</v>
      </c>
      <c r="C17" s="52">
        <v>19.87</v>
      </c>
      <c r="D17" s="52">
        <v>18.28</v>
      </c>
      <c r="E17" s="52">
        <v>17.920000000000002</v>
      </c>
      <c r="F17" s="52">
        <v>18.010000000000002</v>
      </c>
      <c r="G17" s="52">
        <v>532.79999999999995</v>
      </c>
      <c r="H17" s="52">
        <v>512.29999999999995</v>
      </c>
      <c r="I17" s="52">
        <v>496.3</v>
      </c>
      <c r="J17" s="52">
        <v>488.4</v>
      </c>
      <c r="K17" s="52"/>
    </row>
    <row r="18" spans="1:15" ht="13.5" customHeight="1" x14ac:dyDescent="0.2">
      <c r="A18" s="20">
        <v>12</v>
      </c>
      <c r="B18" s="52">
        <v>18.7</v>
      </c>
      <c r="C18" s="52">
        <v>19.760000000000002</v>
      </c>
      <c r="D18" s="52">
        <v>18.34</v>
      </c>
      <c r="E18" s="52">
        <v>18</v>
      </c>
      <c r="F18" s="52">
        <v>18.100000000000001</v>
      </c>
      <c r="G18" s="52">
        <v>545.29999999999995</v>
      </c>
      <c r="H18" s="52">
        <v>518.4</v>
      </c>
      <c r="I18" s="52">
        <v>501.4</v>
      </c>
      <c r="J18" s="52">
        <v>493.1</v>
      </c>
      <c r="K18" s="52">
        <v>154.26</v>
      </c>
    </row>
    <row r="19" spans="1:15" ht="13.5" customHeight="1" x14ac:dyDescent="0.2">
      <c r="A19" s="20">
        <v>13</v>
      </c>
      <c r="B19" s="58">
        <v>19.149999999999999</v>
      </c>
      <c r="C19" s="52">
        <v>20.170000000000002</v>
      </c>
      <c r="D19" s="52">
        <v>18.84</v>
      </c>
      <c r="E19" s="52">
        <v>18.45</v>
      </c>
      <c r="F19" s="52">
        <v>18.510000000000002</v>
      </c>
      <c r="G19" s="52">
        <v>549.9</v>
      </c>
      <c r="H19" s="52">
        <v>529.4</v>
      </c>
      <c r="I19" s="52">
        <v>512.20000000000005</v>
      </c>
      <c r="J19" s="52">
        <v>503.2</v>
      </c>
      <c r="K19" s="52">
        <v>155.51</v>
      </c>
    </row>
    <row r="20" spans="1:15" ht="13.5" customHeight="1" x14ac:dyDescent="0.2">
      <c r="A20" s="49">
        <v>14</v>
      </c>
      <c r="B20" s="52">
        <v>19.45</v>
      </c>
      <c r="C20" s="52">
        <v>20.420000000000002</v>
      </c>
      <c r="D20" s="52">
        <v>19.16</v>
      </c>
      <c r="E20" s="52">
        <v>18.78</v>
      </c>
      <c r="F20" s="52">
        <v>18.809999999999999</v>
      </c>
      <c r="G20" s="52"/>
      <c r="H20" s="52">
        <v>537.5</v>
      </c>
      <c r="I20" s="52">
        <v>521.4</v>
      </c>
      <c r="J20" s="52">
        <v>512.20000000000005</v>
      </c>
      <c r="K20" s="52">
        <v>153.81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18.630999999999997</v>
      </c>
      <c r="C22" s="27">
        <f t="shared" si="0"/>
        <v>19.732999999999997</v>
      </c>
      <c r="D22" s="27">
        <f t="shared" si="0"/>
        <v>18.262</v>
      </c>
      <c r="E22" s="27">
        <f t="shared" si="0"/>
        <v>17.899999999999999</v>
      </c>
      <c r="F22" s="27">
        <f t="shared" si="0"/>
        <v>17.98</v>
      </c>
      <c r="G22" s="27">
        <f t="shared" si="0"/>
        <v>528.52222222222224</v>
      </c>
      <c r="H22" s="27">
        <f t="shared" si="0"/>
        <v>513.88</v>
      </c>
      <c r="I22" s="27">
        <f t="shared" si="0"/>
        <v>496.83000000000004</v>
      </c>
      <c r="J22" s="27">
        <f t="shared" si="0"/>
        <v>488.39</v>
      </c>
      <c r="K22" s="27">
        <f t="shared" si="0"/>
        <v>154.50888888888889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>
        <v>547.20000000000005</v>
      </c>
      <c r="I24" s="52">
        <v>528</v>
      </c>
      <c r="J24" s="52">
        <v>517.4</v>
      </c>
      <c r="K24" s="52">
        <v>152.91</v>
      </c>
      <c r="L24" t="s">
        <v>40</v>
      </c>
    </row>
    <row r="25" spans="1:15" ht="13.5" customHeight="1" x14ac:dyDescent="0.2">
      <c r="A25" s="20">
        <v>18</v>
      </c>
      <c r="B25" s="52">
        <v>19.489999999999998</v>
      </c>
      <c r="C25" s="52">
        <v>20.52</v>
      </c>
      <c r="D25" s="52">
        <v>19.16</v>
      </c>
      <c r="E25" s="52">
        <v>18.78</v>
      </c>
      <c r="F25" s="52">
        <v>18.829999999999998</v>
      </c>
      <c r="G25" s="52"/>
      <c r="H25" s="52">
        <v>541.79999999999995</v>
      </c>
      <c r="I25" s="52">
        <v>523.20000000000005</v>
      </c>
      <c r="J25" s="52">
        <v>513.70000000000005</v>
      </c>
      <c r="K25" s="52">
        <v>152.66999999999999</v>
      </c>
    </row>
    <row r="26" spans="1:15" ht="13.5" customHeight="1" x14ac:dyDescent="0.2">
      <c r="A26" s="20">
        <v>19</v>
      </c>
      <c r="B26" s="58">
        <v>19.690000000000001</v>
      </c>
      <c r="C26" s="58">
        <v>20.69</v>
      </c>
      <c r="D26" s="58">
        <v>19.39</v>
      </c>
      <c r="E26" s="58">
        <v>18.989999999999998</v>
      </c>
      <c r="F26" s="58">
        <v>19.010000000000002</v>
      </c>
      <c r="G26" s="52"/>
      <c r="H26" s="52">
        <v>547.6</v>
      </c>
      <c r="I26" s="52">
        <v>528.70000000000005</v>
      </c>
      <c r="J26" s="52">
        <v>518.6</v>
      </c>
      <c r="K26" s="52">
        <v>153.13999999999999</v>
      </c>
    </row>
    <row r="27" spans="1:15" ht="13.5" customHeight="1" x14ac:dyDescent="0.2">
      <c r="A27" s="49">
        <v>20</v>
      </c>
      <c r="B27" s="52">
        <v>20.03</v>
      </c>
      <c r="C27" s="52">
        <v>21.05</v>
      </c>
      <c r="D27" s="52">
        <v>19.75</v>
      </c>
      <c r="E27" s="52">
        <v>19.29</v>
      </c>
      <c r="F27" s="52">
        <v>19.28</v>
      </c>
      <c r="G27" s="52"/>
      <c r="H27" s="52">
        <v>555.4</v>
      </c>
      <c r="I27" s="52">
        <v>535.79999999999995</v>
      </c>
      <c r="J27" s="52">
        <v>524.9</v>
      </c>
      <c r="K27" s="60">
        <v>152.13</v>
      </c>
    </row>
    <row r="28" spans="1:15" ht="13.5" customHeight="1" x14ac:dyDescent="0.2">
      <c r="A28" s="20">
        <v>21</v>
      </c>
      <c r="B28" s="52">
        <v>20.23</v>
      </c>
      <c r="C28" s="52">
        <v>21.31</v>
      </c>
      <c r="D28" s="52">
        <v>19.920000000000002</v>
      </c>
      <c r="E28" s="52">
        <v>19.47</v>
      </c>
      <c r="F28" s="52">
        <v>19.45</v>
      </c>
      <c r="G28" s="52"/>
      <c r="H28" s="52">
        <v>560.20000000000005</v>
      </c>
      <c r="I28" s="52">
        <v>541.1</v>
      </c>
      <c r="J28" s="52">
        <v>529.6</v>
      </c>
      <c r="K28" s="52">
        <v>150.86000000000001</v>
      </c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>
        <v>19.96</v>
      </c>
      <c r="C31" s="52">
        <v>21.09</v>
      </c>
      <c r="D31" s="52">
        <v>19.57</v>
      </c>
      <c r="E31" s="52">
        <v>19.21</v>
      </c>
      <c r="F31" s="52">
        <v>19.28</v>
      </c>
      <c r="G31" s="52"/>
      <c r="H31" s="52">
        <v>554.70000000000005</v>
      </c>
      <c r="I31" s="52">
        <v>536.9</v>
      </c>
      <c r="J31" s="52">
        <v>527.29999999999995</v>
      </c>
      <c r="K31" s="52"/>
      <c r="L31" s="48"/>
    </row>
    <row r="32" spans="1:15" ht="13.5" customHeight="1" x14ac:dyDescent="0.2">
      <c r="A32" s="20">
        <v>25</v>
      </c>
      <c r="B32" s="52">
        <v>20.329999999999998</v>
      </c>
      <c r="C32" s="52">
        <v>21.46</v>
      </c>
      <c r="D32" s="52">
        <v>19.97</v>
      </c>
      <c r="E32" s="52">
        <v>19.55</v>
      </c>
      <c r="F32" s="52">
        <v>19.559999999999999</v>
      </c>
      <c r="G32" s="52"/>
      <c r="H32" s="52">
        <v>563.79999999999995</v>
      </c>
      <c r="I32" s="52">
        <v>545.6</v>
      </c>
      <c r="J32" s="52">
        <v>535.29999999999995</v>
      </c>
      <c r="K32" s="52">
        <v>151.22999999999999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19.82</v>
      </c>
      <c r="C33" s="52">
        <v>20.64</v>
      </c>
      <c r="D33" s="52">
        <v>19.59</v>
      </c>
      <c r="E33" s="52">
        <v>19.23</v>
      </c>
      <c r="F33" s="52">
        <v>19.28</v>
      </c>
      <c r="G33" s="52"/>
      <c r="H33" s="52">
        <v>554.70000000000005</v>
      </c>
      <c r="I33" s="52">
        <v>538.20000000000005</v>
      </c>
      <c r="J33" s="52">
        <v>529.20000000000005</v>
      </c>
      <c r="K33" s="52">
        <v>149.91999999999999</v>
      </c>
      <c r="L33" s="48"/>
    </row>
    <row r="34" spans="1:12" ht="13.5" customHeight="1" x14ac:dyDescent="0.2">
      <c r="A34" s="20">
        <v>27</v>
      </c>
      <c r="B34" s="52">
        <v>19.05</v>
      </c>
      <c r="C34" s="52">
        <v>19.690000000000001</v>
      </c>
      <c r="D34" s="52">
        <v>18.89</v>
      </c>
      <c r="E34" s="52">
        <v>18.57</v>
      </c>
      <c r="F34" s="52">
        <v>18.670000000000002</v>
      </c>
      <c r="G34" s="52"/>
      <c r="H34" s="52">
        <v>539.70000000000005</v>
      </c>
      <c r="I34" s="52">
        <v>522</v>
      </c>
      <c r="J34" s="52">
        <v>513.20000000000005</v>
      </c>
      <c r="K34" s="52">
        <v>150.24</v>
      </c>
    </row>
    <row r="35" spans="1:12" ht="13.5" customHeight="1" x14ac:dyDescent="0.2">
      <c r="A35" s="20">
        <v>28</v>
      </c>
      <c r="B35" s="52">
        <v>18.72</v>
      </c>
      <c r="C35" s="52">
        <v>19.510000000000002</v>
      </c>
      <c r="D35" s="52">
        <v>18.52</v>
      </c>
      <c r="E35" s="52">
        <v>18.12</v>
      </c>
      <c r="F35" s="52">
        <v>18.22</v>
      </c>
      <c r="G35" s="52"/>
      <c r="H35" s="52">
        <v>532.6</v>
      </c>
      <c r="I35" s="52">
        <v>514.4</v>
      </c>
      <c r="J35" s="52">
        <v>505.7</v>
      </c>
      <c r="K35" s="52">
        <v>150.66999999999999</v>
      </c>
      <c r="L35" s="48"/>
    </row>
    <row r="36" spans="1:12" ht="13.5" hidden="1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hidden="1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19.702222222222225</v>
      </c>
      <c r="C39" s="29">
        <f t="shared" si="1"/>
        <v>20.662222222222219</v>
      </c>
      <c r="D39" s="29">
        <f t="shared" si="1"/>
        <v>19.417777777777779</v>
      </c>
      <c r="E39" s="29">
        <f t="shared" si="1"/>
        <v>19.023333333333333</v>
      </c>
      <c r="F39" s="29">
        <f t="shared" si="1"/>
        <v>19.064444444444447</v>
      </c>
      <c r="G39" s="29" t="str">
        <f t="shared" si="1"/>
        <v xml:space="preserve"> </v>
      </c>
      <c r="H39" s="29">
        <f t="shared" si="1"/>
        <v>549.77</v>
      </c>
      <c r="I39" s="29">
        <f t="shared" si="1"/>
        <v>531.39</v>
      </c>
      <c r="J39" s="29">
        <f t="shared" si="1"/>
        <v>521.49</v>
      </c>
      <c r="K39" s="29">
        <f t="shared" si="1"/>
        <v>151.53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19.138421052631578</v>
      </c>
      <c r="C40" s="29">
        <f t="shared" si="2"/>
        <v>20.173157894736836</v>
      </c>
      <c r="D40" s="29">
        <f t="shared" si="2"/>
        <v>18.809473684210523</v>
      </c>
      <c r="E40" s="29">
        <f t="shared" si="2"/>
        <v>18.432105263157894</v>
      </c>
      <c r="F40" s="29">
        <f t="shared" si="2"/>
        <v>18.493684210526315</v>
      </c>
      <c r="G40" s="29">
        <f t="shared" si="2"/>
        <v>528.52222222222224</v>
      </c>
      <c r="H40" s="29">
        <f t="shared" si="2"/>
        <v>531.82500000000005</v>
      </c>
      <c r="I40" s="29">
        <f t="shared" si="2"/>
        <v>514.11</v>
      </c>
      <c r="J40" s="29">
        <f t="shared" si="2"/>
        <v>504.94000000000005</v>
      </c>
      <c r="K40" s="29">
        <f t="shared" si="2"/>
        <v>153.01944444444447</v>
      </c>
    </row>
    <row r="41" spans="1:12" x14ac:dyDescent="0.2">
      <c r="A41" s="30" t="s">
        <v>16</v>
      </c>
      <c r="B41" s="31">
        <f>MAX(B7:B21,B23:B38)</f>
        <v>20.329999999999998</v>
      </c>
      <c r="C41" s="31">
        <f>MAX(C7:C21,C23:C38)</f>
        <v>21.46</v>
      </c>
    </row>
    <row r="42" spans="1:12" x14ac:dyDescent="0.2">
      <c r="A42" s="30" t="s">
        <v>17</v>
      </c>
      <c r="B42" s="31">
        <f>MIN(B7:B21,B23:B38)</f>
        <v>18.2</v>
      </c>
      <c r="C42" s="31">
        <f>MIN(C7:C21,C23:C38)</f>
        <v>19.260000000000002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>
        <v>18.02</v>
      </c>
      <c r="C9" s="52">
        <v>18.22</v>
      </c>
      <c r="D9" s="52">
        <v>17.86</v>
      </c>
      <c r="E9" s="52">
        <v>17.98</v>
      </c>
      <c r="F9" s="52">
        <v>18.37</v>
      </c>
      <c r="G9" s="52">
        <v>524.79999999999995</v>
      </c>
      <c r="H9" s="52">
        <v>507.1</v>
      </c>
      <c r="I9" s="52">
        <v>499.3</v>
      </c>
      <c r="J9" s="52">
        <v>496</v>
      </c>
      <c r="K9" s="52">
        <v>151.56</v>
      </c>
      <c r="L9" s="55"/>
    </row>
    <row r="10" spans="1:15" ht="13.5" customHeight="1" x14ac:dyDescent="0.2">
      <c r="A10" s="20">
        <v>4</v>
      </c>
      <c r="B10" s="52">
        <v>17.89</v>
      </c>
      <c r="C10" s="52">
        <v>18.100000000000001</v>
      </c>
      <c r="D10" s="52">
        <v>17.739999999999998</v>
      </c>
      <c r="E10" s="52">
        <v>17.84</v>
      </c>
      <c r="F10" s="52">
        <v>18.21</v>
      </c>
      <c r="G10" s="52">
        <v>518</v>
      </c>
      <c r="H10" s="52">
        <v>498.9</v>
      </c>
      <c r="I10" s="52">
        <v>491.2</v>
      </c>
      <c r="J10" s="52">
        <v>488.3</v>
      </c>
      <c r="K10" s="52">
        <v>150.26</v>
      </c>
    </row>
    <row r="11" spans="1:15" ht="13.5" customHeight="1" x14ac:dyDescent="0.2">
      <c r="A11" s="20">
        <v>5</v>
      </c>
      <c r="B11" s="52">
        <v>18.03</v>
      </c>
      <c r="C11" s="52">
        <v>18.2</v>
      </c>
      <c r="D11" s="52">
        <v>17.89</v>
      </c>
      <c r="E11" s="52">
        <v>17.989999999999998</v>
      </c>
      <c r="F11" s="52">
        <v>18.350000000000001</v>
      </c>
      <c r="G11" s="52">
        <v>522</v>
      </c>
      <c r="H11" s="52">
        <v>503.3</v>
      </c>
      <c r="I11" s="52">
        <v>495.2</v>
      </c>
      <c r="J11" s="52">
        <v>492.3</v>
      </c>
      <c r="K11" s="52">
        <v>150.87</v>
      </c>
    </row>
    <row r="12" spans="1:15" ht="13.5" customHeight="1" x14ac:dyDescent="0.2">
      <c r="A12" s="20">
        <v>6</v>
      </c>
      <c r="B12" s="52">
        <v>17.95</v>
      </c>
      <c r="C12" s="52">
        <v>18.13</v>
      </c>
      <c r="D12" s="52">
        <v>17.8</v>
      </c>
      <c r="E12" s="52">
        <v>17.91</v>
      </c>
      <c r="F12" s="52">
        <v>18.28</v>
      </c>
      <c r="G12" s="52">
        <v>516.9</v>
      </c>
      <c r="H12" s="52">
        <v>499.5</v>
      </c>
      <c r="I12" s="52">
        <v>493</v>
      </c>
      <c r="J12" s="52">
        <v>490.8</v>
      </c>
      <c r="K12" s="52">
        <v>150.25</v>
      </c>
    </row>
    <row r="13" spans="1:15" ht="13.5" customHeight="1" x14ac:dyDescent="0.2">
      <c r="A13" s="20">
        <v>7</v>
      </c>
      <c r="B13" s="52">
        <v>18.12</v>
      </c>
      <c r="C13" s="52">
        <v>18.309999999999999</v>
      </c>
      <c r="D13" s="52">
        <v>17.989999999999998</v>
      </c>
      <c r="E13" s="52">
        <v>18.07</v>
      </c>
      <c r="F13" s="52">
        <v>18.420000000000002</v>
      </c>
      <c r="G13" s="52">
        <v>524.9</v>
      </c>
      <c r="H13" s="52">
        <v>505.5</v>
      </c>
      <c r="I13" s="52">
        <v>497.3</v>
      </c>
      <c r="J13" s="52">
        <v>494.2</v>
      </c>
      <c r="K13" s="52">
        <v>149.07</v>
      </c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>
        <v>18.690000000000001</v>
      </c>
      <c r="C16" s="52">
        <v>18.850000000000001</v>
      </c>
      <c r="D16" s="52">
        <v>18.579999999999998</v>
      </c>
      <c r="E16" s="52">
        <v>18.649999999999999</v>
      </c>
      <c r="F16" s="52">
        <v>18.97</v>
      </c>
      <c r="G16" s="52">
        <v>530.79999999999995</v>
      </c>
      <c r="H16" s="52">
        <v>513.79999999999995</v>
      </c>
      <c r="I16" s="52">
        <v>507.2</v>
      </c>
      <c r="J16" s="52">
        <v>505.4</v>
      </c>
      <c r="K16" s="52">
        <v>148.38</v>
      </c>
    </row>
    <row r="17" spans="1:15" ht="13.5" customHeight="1" x14ac:dyDescent="0.2">
      <c r="A17" s="20">
        <v>11</v>
      </c>
      <c r="B17" s="52">
        <v>18.53</v>
      </c>
      <c r="C17" s="52">
        <v>18.670000000000002</v>
      </c>
      <c r="D17" s="52">
        <v>18.41</v>
      </c>
      <c r="E17" s="52">
        <v>18.5</v>
      </c>
      <c r="F17" s="52">
        <v>18.829999999999998</v>
      </c>
      <c r="G17" s="52">
        <v>524.5</v>
      </c>
      <c r="H17" s="52">
        <v>509.4</v>
      </c>
      <c r="I17" s="52">
        <v>503.9</v>
      </c>
      <c r="J17" s="52">
        <v>502.9</v>
      </c>
      <c r="K17" s="52">
        <v>147.68</v>
      </c>
    </row>
    <row r="18" spans="1:15" ht="13.5" customHeight="1" x14ac:dyDescent="0.2">
      <c r="A18" s="20">
        <v>12</v>
      </c>
      <c r="B18" s="52">
        <v>18.739999999999998</v>
      </c>
      <c r="C18" s="52">
        <v>18.86</v>
      </c>
      <c r="D18" s="52">
        <v>18.63</v>
      </c>
      <c r="E18" s="52">
        <v>18.72</v>
      </c>
      <c r="F18" s="52">
        <v>19.04</v>
      </c>
      <c r="G18" s="52">
        <v>533.20000000000005</v>
      </c>
      <c r="H18" s="52">
        <v>517.20000000000005</v>
      </c>
      <c r="I18" s="52">
        <v>511.3</v>
      </c>
      <c r="J18" s="52">
        <v>509.5</v>
      </c>
      <c r="K18" s="52">
        <v>149.08000000000001</v>
      </c>
    </row>
    <row r="19" spans="1:15" ht="13.5" customHeight="1" x14ac:dyDescent="0.2">
      <c r="A19" s="20">
        <v>13</v>
      </c>
      <c r="B19" s="58">
        <v>19.09</v>
      </c>
      <c r="C19" s="52">
        <v>19.25</v>
      </c>
      <c r="D19" s="52">
        <v>18.98</v>
      </c>
      <c r="E19" s="52">
        <v>19.05</v>
      </c>
      <c r="F19" s="52">
        <v>19.34</v>
      </c>
      <c r="G19" s="52">
        <v>538.70000000000005</v>
      </c>
      <c r="H19" s="52">
        <v>524.4</v>
      </c>
      <c r="I19" s="52">
        <v>518</v>
      </c>
      <c r="J19" s="52">
        <v>515.4</v>
      </c>
      <c r="K19" s="52">
        <v>149.31</v>
      </c>
    </row>
    <row r="20" spans="1:15" ht="13.5" customHeight="1" x14ac:dyDescent="0.2">
      <c r="A20" s="49">
        <v>14</v>
      </c>
      <c r="B20" s="52">
        <v>19.05</v>
      </c>
      <c r="C20" s="52">
        <v>19.190000000000001</v>
      </c>
      <c r="D20" s="52">
        <v>18.93</v>
      </c>
      <c r="E20" s="52">
        <v>19.03</v>
      </c>
      <c r="F20" s="52">
        <v>19.34</v>
      </c>
      <c r="G20" s="52">
        <v>541.5</v>
      </c>
      <c r="H20" s="52">
        <v>527.1</v>
      </c>
      <c r="I20" s="52">
        <v>520.4</v>
      </c>
      <c r="J20" s="52">
        <v>516.9</v>
      </c>
      <c r="K20" s="52">
        <v>149.35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18.411000000000001</v>
      </c>
      <c r="C22" s="27">
        <f t="shared" si="0"/>
        <v>18.578000000000003</v>
      </c>
      <c r="D22" s="27">
        <f t="shared" si="0"/>
        <v>18.280999999999999</v>
      </c>
      <c r="E22" s="27">
        <f t="shared" si="0"/>
        <v>18.374000000000002</v>
      </c>
      <c r="F22" s="27">
        <f t="shared" si="0"/>
        <v>18.715</v>
      </c>
      <c r="G22" s="27">
        <f t="shared" si="0"/>
        <v>527.53</v>
      </c>
      <c r="H22" s="27">
        <f t="shared" si="0"/>
        <v>510.62000000000006</v>
      </c>
      <c r="I22" s="27">
        <f t="shared" si="0"/>
        <v>503.67999999999995</v>
      </c>
      <c r="J22" s="27">
        <f t="shared" si="0"/>
        <v>501.16999999999996</v>
      </c>
      <c r="K22" s="27">
        <f t="shared" si="0"/>
        <v>149.58099999999996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>
        <v>19.71</v>
      </c>
      <c r="C24" s="52">
        <v>19.97</v>
      </c>
      <c r="D24" s="52">
        <v>19.57</v>
      </c>
      <c r="E24" s="52">
        <v>19.579999999999998</v>
      </c>
      <c r="F24" s="52">
        <v>19.8</v>
      </c>
      <c r="G24" s="52">
        <v>564.79999999999995</v>
      </c>
      <c r="H24" s="52">
        <v>546.79999999999995</v>
      </c>
      <c r="I24" s="52">
        <v>536.5</v>
      </c>
      <c r="J24" s="52">
        <v>529.5</v>
      </c>
      <c r="K24" s="52">
        <v>149.84</v>
      </c>
      <c r="L24"/>
    </row>
    <row r="25" spans="1:15" ht="13.5" customHeight="1" x14ac:dyDescent="0.2">
      <c r="A25" s="20">
        <v>18</v>
      </c>
      <c r="B25" s="52">
        <v>19.78</v>
      </c>
      <c r="C25" s="52">
        <v>19.989999999999998</v>
      </c>
      <c r="D25" s="52">
        <v>19.649999999999999</v>
      </c>
      <c r="E25" s="52">
        <v>19.7</v>
      </c>
      <c r="F25" s="52">
        <v>19.95</v>
      </c>
      <c r="G25" s="52">
        <v>562.9</v>
      </c>
      <c r="H25" s="52">
        <v>548</v>
      </c>
      <c r="I25" s="52">
        <v>540</v>
      </c>
      <c r="J25" s="52">
        <v>534.29999999999995</v>
      </c>
      <c r="K25" s="52">
        <v>150.53</v>
      </c>
    </row>
    <row r="26" spans="1:15" ht="13.5" customHeight="1" x14ac:dyDescent="0.2">
      <c r="A26" s="20">
        <v>19</v>
      </c>
      <c r="B26" s="58">
        <v>19.489999999999998</v>
      </c>
      <c r="C26" s="58">
        <v>19.690000000000001</v>
      </c>
      <c r="D26" s="58">
        <v>19.36</v>
      </c>
      <c r="E26" s="58">
        <v>19.43</v>
      </c>
      <c r="F26" s="58">
        <v>19.71</v>
      </c>
      <c r="G26" s="52">
        <v>557.4</v>
      </c>
      <c r="H26" s="52">
        <v>542.4</v>
      </c>
      <c r="I26" s="52">
        <v>535.5</v>
      </c>
      <c r="J26" s="52">
        <v>530.70000000000005</v>
      </c>
      <c r="K26" s="52">
        <v>150.69</v>
      </c>
    </row>
    <row r="27" spans="1:15" ht="13.5" customHeight="1" x14ac:dyDescent="0.2">
      <c r="A27" s="49">
        <v>20</v>
      </c>
      <c r="B27" s="52">
        <v>19.78</v>
      </c>
      <c r="C27" s="52">
        <v>20</v>
      </c>
      <c r="D27" s="52">
        <v>19.649999999999999</v>
      </c>
      <c r="E27" s="52">
        <v>19.7</v>
      </c>
      <c r="F27" s="52">
        <v>19.96</v>
      </c>
      <c r="G27" s="52">
        <v>564</v>
      </c>
      <c r="H27" s="52">
        <v>548.9</v>
      </c>
      <c r="I27" s="52">
        <v>541.6</v>
      </c>
      <c r="J27" s="52">
        <v>536.29999999999995</v>
      </c>
      <c r="K27" s="60"/>
    </row>
    <row r="28" spans="1:15" ht="13.5" customHeight="1" x14ac:dyDescent="0.2">
      <c r="A28" s="20">
        <v>21</v>
      </c>
      <c r="B28" s="52">
        <v>19.53</v>
      </c>
      <c r="C28" s="52">
        <v>19.72</v>
      </c>
      <c r="D28" s="52">
        <v>19.39</v>
      </c>
      <c r="E28" s="52">
        <v>19.48</v>
      </c>
      <c r="F28" s="52">
        <v>19.77</v>
      </c>
      <c r="G28" s="52">
        <v>552.4</v>
      </c>
      <c r="H28" s="52">
        <v>539.20000000000005</v>
      </c>
      <c r="I28" s="52">
        <v>533.79999999999995</v>
      </c>
      <c r="J28" s="52">
        <v>529.6</v>
      </c>
      <c r="K28" s="52">
        <v>150.06</v>
      </c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>
        <v>19.100000000000001</v>
      </c>
      <c r="C31" s="52">
        <v>19.260000000000002</v>
      </c>
      <c r="D31" s="52">
        <v>18.96</v>
      </c>
      <c r="E31" s="52">
        <v>19.079999999999998</v>
      </c>
      <c r="F31" s="52">
        <v>19.420000000000002</v>
      </c>
      <c r="G31" s="52">
        <v>542.4</v>
      </c>
      <c r="H31" s="52">
        <v>530.6</v>
      </c>
      <c r="I31" s="52">
        <v>526.1</v>
      </c>
      <c r="J31" s="52">
        <v>522.9</v>
      </c>
      <c r="K31" s="52">
        <v>150.80000000000001</v>
      </c>
      <c r="L31" s="48"/>
    </row>
    <row r="32" spans="1:15" ht="13.5" customHeight="1" x14ac:dyDescent="0.2">
      <c r="A32" s="20">
        <v>25</v>
      </c>
      <c r="B32" s="52">
        <v>19.34</v>
      </c>
      <c r="C32" s="52">
        <v>19.510000000000002</v>
      </c>
      <c r="D32" s="52">
        <v>19.190000000000001</v>
      </c>
      <c r="E32" s="52">
        <v>19.32</v>
      </c>
      <c r="F32" s="52">
        <v>19.649999999999999</v>
      </c>
      <c r="G32" s="52">
        <v>544.70000000000005</v>
      </c>
      <c r="H32" s="52">
        <v>533.79999999999995</v>
      </c>
      <c r="I32" s="52">
        <v>528.79999999999995</v>
      </c>
      <c r="J32" s="52">
        <v>525.4</v>
      </c>
      <c r="K32" s="52">
        <v>151.94999999999999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19.2</v>
      </c>
      <c r="C33" s="52">
        <v>19.350000000000001</v>
      </c>
      <c r="D33" s="52">
        <v>19.059999999999999</v>
      </c>
      <c r="E33" s="52">
        <v>19.2</v>
      </c>
      <c r="F33" s="52">
        <v>19.55</v>
      </c>
      <c r="G33" s="52">
        <v>540.29999999999995</v>
      </c>
      <c r="H33" s="52">
        <v>531.20000000000005</v>
      </c>
      <c r="I33" s="52">
        <v>526.79999999999995</v>
      </c>
      <c r="J33" s="52">
        <v>523.70000000000005</v>
      </c>
      <c r="K33" s="52">
        <v>151.19999999999999</v>
      </c>
      <c r="L33" s="48"/>
    </row>
    <row r="34" spans="1:12" ht="13.5" customHeight="1" x14ac:dyDescent="0.2">
      <c r="A34" s="20">
        <v>27</v>
      </c>
      <c r="B34" s="52">
        <v>18.97</v>
      </c>
      <c r="C34" s="52">
        <v>19.09</v>
      </c>
      <c r="D34" s="52">
        <v>18.829999999999998</v>
      </c>
      <c r="E34" s="52">
        <v>18.98</v>
      </c>
      <c r="F34" s="52">
        <v>19.34</v>
      </c>
      <c r="G34" s="52">
        <v>537.79999999999995</v>
      </c>
      <c r="H34" s="52">
        <v>527.29999999999995</v>
      </c>
      <c r="I34" s="52">
        <v>522.29999999999995</v>
      </c>
      <c r="J34" s="52">
        <v>519.20000000000005</v>
      </c>
      <c r="K34" s="52">
        <v>151.58000000000001</v>
      </c>
    </row>
    <row r="35" spans="1:12" ht="13.5" customHeight="1" x14ac:dyDescent="0.2">
      <c r="A35" s="20">
        <v>28</v>
      </c>
      <c r="B35" s="52">
        <v>18.88</v>
      </c>
      <c r="C35" s="52">
        <v>18.96</v>
      </c>
      <c r="D35" s="52">
        <v>18.75</v>
      </c>
      <c r="E35" s="52">
        <v>18.920000000000002</v>
      </c>
      <c r="F35" s="52">
        <v>19.29</v>
      </c>
      <c r="G35" s="52">
        <v>535.70000000000005</v>
      </c>
      <c r="H35" s="52">
        <v>526.20000000000005</v>
      </c>
      <c r="I35" s="52">
        <v>521.4</v>
      </c>
      <c r="J35" s="52">
        <v>518.6</v>
      </c>
      <c r="K35" s="52">
        <v>152.11000000000001</v>
      </c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>
        <v>18.78</v>
      </c>
      <c r="C38" s="50">
        <v>18.86</v>
      </c>
      <c r="D38" s="50">
        <v>18.649999999999999</v>
      </c>
      <c r="E38" s="50">
        <v>18.829999999999998</v>
      </c>
      <c r="F38" s="50">
        <v>19.2</v>
      </c>
      <c r="G38" s="50">
        <v>534.9</v>
      </c>
      <c r="H38" s="50">
        <v>524.4</v>
      </c>
      <c r="I38" s="50">
        <v>520</v>
      </c>
      <c r="J38" s="50">
        <v>517.1</v>
      </c>
      <c r="K38" s="52">
        <v>150.52000000000001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19.323636363636364</v>
      </c>
      <c r="C39" s="29">
        <f t="shared" si="1"/>
        <v>19.490909090909089</v>
      </c>
      <c r="D39" s="29">
        <f t="shared" si="1"/>
        <v>19.187272727272724</v>
      </c>
      <c r="E39" s="29">
        <f t="shared" si="1"/>
        <v>19.292727272727269</v>
      </c>
      <c r="F39" s="29">
        <f t="shared" si="1"/>
        <v>19.603636363636362</v>
      </c>
      <c r="G39" s="29">
        <f t="shared" si="1"/>
        <v>548.84545454545457</v>
      </c>
      <c r="H39" s="29">
        <f t="shared" si="1"/>
        <v>536.25454545454534</v>
      </c>
      <c r="I39" s="29">
        <f t="shared" si="1"/>
        <v>530.25454545454534</v>
      </c>
      <c r="J39" s="29">
        <f t="shared" si="1"/>
        <v>526.11818181818194</v>
      </c>
      <c r="K39" s="29">
        <f t="shared" si="1"/>
        <v>150.92800000000003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18.889047619047616</v>
      </c>
      <c r="C40" s="29">
        <f t="shared" si="2"/>
        <v>19.05619047619048</v>
      </c>
      <c r="D40" s="29">
        <f t="shared" si="2"/>
        <v>18.75571428571428</v>
      </c>
      <c r="E40" s="29">
        <f t="shared" si="2"/>
        <v>18.855238095238093</v>
      </c>
      <c r="F40" s="29">
        <f t="shared" si="2"/>
        <v>19.180476190476188</v>
      </c>
      <c r="G40" s="29">
        <f t="shared" si="2"/>
        <v>538.69523809523798</v>
      </c>
      <c r="H40" s="29">
        <f t="shared" si="2"/>
        <v>524.04761904761904</v>
      </c>
      <c r="I40" s="29">
        <f t="shared" si="2"/>
        <v>517.5999999999998</v>
      </c>
      <c r="J40" s="29">
        <f t="shared" si="2"/>
        <v>514.2380952380953</v>
      </c>
      <c r="K40" s="29">
        <f t="shared" si="2"/>
        <v>150.25449999999998</v>
      </c>
    </row>
    <row r="41" spans="1:12" x14ac:dyDescent="0.2">
      <c r="A41" s="30" t="s">
        <v>16</v>
      </c>
      <c r="B41" s="31">
        <f>MAX(B7:B21,B23:B38)</f>
        <v>19.78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17.89</v>
      </c>
      <c r="C42" s="31">
        <f>MIN(C7:C21,C23:C38)</f>
        <v>18.100000000000001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10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>
        <v>19.260000000000002</v>
      </c>
      <c r="C7" s="57">
        <v>19.350000000000001</v>
      </c>
      <c r="D7" s="57">
        <v>19.13</v>
      </c>
      <c r="E7" s="57">
        <v>19.309999999999999</v>
      </c>
      <c r="F7" s="57">
        <v>19.670000000000002</v>
      </c>
      <c r="G7" s="57">
        <v>545.9</v>
      </c>
      <c r="H7" s="57">
        <v>536.5</v>
      </c>
      <c r="I7" s="57">
        <v>531.70000000000005</v>
      </c>
      <c r="J7" s="57">
        <v>528.79999999999995</v>
      </c>
      <c r="K7" s="52">
        <v>150.82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19.510000000000002</v>
      </c>
      <c r="C8" s="52">
        <v>19.59</v>
      </c>
      <c r="D8" s="52">
        <v>19.39</v>
      </c>
      <c r="E8" s="52">
        <v>19.559999999999999</v>
      </c>
      <c r="F8" s="52">
        <v>19.88</v>
      </c>
      <c r="G8" s="52">
        <v>552.9</v>
      </c>
      <c r="H8" s="52">
        <v>542.79999999999995</v>
      </c>
      <c r="I8" s="52">
        <v>537.79999999999995</v>
      </c>
      <c r="J8" s="52">
        <v>534.20000000000005</v>
      </c>
      <c r="K8" s="52">
        <v>150.84</v>
      </c>
      <c r="L8" s="1"/>
    </row>
    <row r="9" spans="1:15" ht="13.5" customHeight="1" x14ac:dyDescent="0.2">
      <c r="A9" s="20">
        <v>3</v>
      </c>
      <c r="B9" s="52">
        <v>19.079999999999998</v>
      </c>
      <c r="C9" s="52">
        <v>19.11</v>
      </c>
      <c r="D9" s="52">
        <v>18.97</v>
      </c>
      <c r="E9" s="52">
        <v>19.170000000000002</v>
      </c>
      <c r="F9" s="52">
        <v>19.52</v>
      </c>
      <c r="G9" s="52">
        <v>543.79999999999995</v>
      </c>
      <c r="H9" s="52">
        <v>533.6</v>
      </c>
      <c r="I9" s="52">
        <v>529.4</v>
      </c>
      <c r="J9" s="52">
        <v>526.6</v>
      </c>
      <c r="K9" s="52">
        <v>148.83000000000001</v>
      </c>
      <c r="L9" s="55"/>
    </row>
    <row r="10" spans="1:15" ht="13.5" customHeight="1" x14ac:dyDescent="0.2">
      <c r="A10" s="20">
        <v>4</v>
      </c>
      <c r="B10" s="52">
        <v>18.79</v>
      </c>
      <c r="C10" s="52">
        <v>18.84</v>
      </c>
      <c r="D10" s="52">
        <v>18.68</v>
      </c>
      <c r="E10" s="52">
        <v>18.850000000000001</v>
      </c>
      <c r="F10" s="52">
        <v>19.2</v>
      </c>
      <c r="G10" s="52">
        <v>538.29999999999995</v>
      </c>
      <c r="H10" s="52">
        <v>526.79999999999995</v>
      </c>
      <c r="I10" s="52">
        <v>522.29999999999995</v>
      </c>
      <c r="J10" s="52">
        <v>519.70000000000005</v>
      </c>
      <c r="K10" s="52">
        <v>147.03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18.600000000000001</v>
      </c>
      <c r="C13" s="52">
        <v>18.68</v>
      </c>
      <c r="D13" s="52">
        <v>18.489999999999998</v>
      </c>
      <c r="E13" s="52">
        <v>18.62</v>
      </c>
      <c r="F13" s="52">
        <v>18.97</v>
      </c>
      <c r="G13" s="52">
        <v>533.9</v>
      </c>
      <c r="H13" s="52">
        <v>521</v>
      </c>
      <c r="I13" s="52">
        <v>516.79999999999995</v>
      </c>
      <c r="J13" s="52">
        <v>514.70000000000005</v>
      </c>
      <c r="K13" s="52">
        <v>146.78</v>
      </c>
      <c r="L13" s="48"/>
    </row>
    <row r="14" spans="1:15" ht="13.5" customHeight="1" x14ac:dyDescent="0.2">
      <c r="A14" s="20">
        <v>8</v>
      </c>
      <c r="B14" s="52">
        <v>18.25</v>
      </c>
      <c r="C14" s="52">
        <v>18.309999999999999</v>
      </c>
      <c r="D14" s="52">
        <v>18.14</v>
      </c>
      <c r="E14" s="52">
        <v>18.309999999999999</v>
      </c>
      <c r="F14" s="52">
        <v>18.690000000000001</v>
      </c>
      <c r="G14" s="52">
        <v>523.20000000000005</v>
      </c>
      <c r="H14" s="52">
        <v>511.1</v>
      </c>
      <c r="I14" s="52">
        <v>506.5</v>
      </c>
      <c r="J14" s="52">
        <v>503.9</v>
      </c>
      <c r="K14" s="52">
        <v>148.77000000000001</v>
      </c>
    </row>
    <row r="15" spans="1:15" ht="13.5" customHeight="1" x14ac:dyDescent="0.2">
      <c r="A15" s="20">
        <v>9</v>
      </c>
      <c r="B15" s="52">
        <v>17.84</v>
      </c>
      <c r="C15" s="52">
        <v>17.91</v>
      </c>
      <c r="D15" s="52">
        <v>17.73</v>
      </c>
      <c r="E15" s="52">
        <v>17.88</v>
      </c>
      <c r="F15" s="52">
        <v>18.260000000000002</v>
      </c>
      <c r="G15" s="52">
        <v>513.29999999999995</v>
      </c>
      <c r="H15" s="52">
        <v>498.8</v>
      </c>
      <c r="I15" s="52">
        <v>494.2</v>
      </c>
      <c r="J15" s="52">
        <v>492.6</v>
      </c>
      <c r="K15" s="52">
        <v>146.38</v>
      </c>
    </row>
    <row r="16" spans="1:15" ht="13.5" customHeight="1" x14ac:dyDescent="0.2">
      <c r="A16" s="20">
        <v>10</v>
      </c>
      <c r="B16" s="52">
        <v>18.02</v>
      </c>
      <c r="C16" s="52">
        <v>18.12</v>
      </c>
      <c r="D16" s="52">
        <v>17.91</v>
      </c>
      <c r="E16" s="52">
        <v>18.03</v>
      </c>
      <c r="F16" s="52">
        <v>18.39</v>
      </c>
      <c r="G16" s="52">
        <v>523.9</v>
      </c>
      <c r="H16" s="52">
        <v>505</v>
      </c>
      <c r="I16" s="52">
        <v>499.6</v>
      </c>
      <c r="J16" s="52">
        <v>497.8</v>
      </c>
      <c r="K16" s="52">
        <v>147.91</v>
      </c>
    </row>
    <row r="17" spans="1:15" ht="13.5" customHeight="1" x14ac:dyDescent="0.2">
      <c r="A17" s="20">
        <v>11</v>
      </c>
      <c r="B17" s="52">
        <v>17.93</v>
      </c>
      <c r="C17" s="52">
        <v>18</v>
      </c>
      <c r="D17" s="52">
        <v>17.829999999999998</v>
      </c>
      <c r="E17" s="52">
        <v>17.97</v>
      </c>
      <c r="F17" s="52">
        <v>18.329999999999998</v>
      </c>
      <c r="G17" s="52">
        <v>523</v>
      </c>
      <c r="H17" s="52">
        <v>503.5</v>
      </c>
      <c r="I17" s="52">
        <v>498.1</v>
      </c>
      <c r="J17" s="52">
        <v>496.9</v>
      </c>
      <c r="K17" s="52">
        <v>144.54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17.809999999999999</v>
      </c>
      <c r="C20" s="52">
        <v>17.87</v>
      </c>
      <c r="D20" s="52">
        <v>17.690000000000001</v>
      </c>
      <c r="E20" s="52">
        <v>17.86</v>
      </c>
      <c r="F20" s="52">
        <v>18.25</v>
      </c>
      <c r="G20" s="52">
        <v>527.4</v>
      </c>
      <c r="H20" s="52">
        <v>498</v>
      </c>
      <c r="I20" s="52">
        <v>492.1</v>
      </c>
      <c r="J20" s="52">
        <v>491.1</v>
      </c>
      <c r="K20" s="52">
        <v>144.22999999999999</v>
      </c>
      <c r="N20" s="1" t="s">
        <v>23</v>
      </c>
    </row>
    <row r="21" spans="1:15" ht="13.5" customHeight="1" x14ac:dyDescent="0.2">
      <c r="A21" s="24">
        <v>15</v>
      </c>
      <c r="B21" s="59">
        <v>17.510000000000002</v>
      </c>
      <c r="C21" s="59">
        <v>17.52</v>
      </c>
      <c r="D21" s="59">
        <v>17.41</v>
      </c>
      <c r="E21" s="59">
        <v>17.59</v>
      </c>
      <c r="F21" s="59">
        <v>17.989999999999998</v>
      </c>
      <c r="G21" s="52">
        <v>513.1</v>
      </c>
      <c r="H21" s="52">
        <v>490.1</v>
      </c>
      <c r="I21" s="52">
        <v>484.8</v>
      </c>
      <c r="J21" s="52">
        <v>484.4</v>
      </c>
      <c r="K21" s="52">
        <v>144.63999999999999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18.418181818181822</v>
      </c>
      <c r="C22" s="27">
        <f t="shared" si="0"/>
        <v>18.481818181818184</v>
      </c>
      <c r="D22" s="27">
        <f t="shared" si="0"/>
        <v>18.306363636363635</v>
      </c>
      <c r="E22" s="27">
        <f t="shared" si="0"/>
        <v>18.468181818181819</v>
      </c>
      <c r="F22" s="27">
        <f t="shared" si="0"/>
        <v>18.831818181818178</v>
      </c>
      <c r="G22" s="27">
        <f t="shared" si="0"/>
        <v>530.79090909090905</v>
      </c>
      <c r="H22" s="27">
        <f t="shared" si="0"/>
        <v>515.20000000000005</v>
      </c>
      <c r="I22" s="27">
        <f t="shared" si="0"/>
        <v>510.30000000000013</v>
      </c>
      <c r="J22" s="27">
        <f t="shared" si="0"/>
        <v>508.24545454545455</v>
      </c>
      <c r="K22" s="27">
        <f t="shared" si="0"/>
        <v>147.34272727272727</v>
      </c>
    </row>
    <row r="23" spans="1:15" ht="13.5" customHeight="1" x14ac:dyDescent="0.2">
      <c r="A23" s="20">
        <v>16</v>
      </c>
      <c r="B23" s="57">
        <v>17.809999999999999</v>
      </c>
      <c r="C23" s="57">
        <v>17.86</v>
      </c>
      <c r="D23" s="57">
        <v>17.72</v>
      </c>
      <c r="E23" s="57">
        <v>17.86</v>
      </c>
      <c r="F23" s="57">
        <v>18.23</v>
      </c>
      <c r="G23" s="52"/>
      <c r="H23" s="57">
        <v>497.3</v>
      </c>
      <c r="I23" s="57">
        <v>490.6</v>
      </c>
      <c r="J23" s="57">
        <v>488.9</v>
      </c>
      <c r="K23" s="57">
        <v>143.93</v>
      </c>
    </row>
    <row r="24" spans="1:15" ht="13.5" customHeight="1" x14ac:dyDescent="0.2">
      <c r="A24" s="20">
        <v>17</v>
      </c>
      <c r="B24" s="52">
        <v>17.89</v>
      </c>
      <c r="C24" s="52">
        <v>17.93</v>
      </c>
      <c r="D24" s="52">
        <v>17.809999999999999</v>
      </c>
      <c r="E24" s="52">
        <v>17.93</v>
      </c>
      <c r="F24" s="52">
        <v>18.3</v>
      </c>
      <c r="G24" s="52"/>
      <c r="H24" s="52">
        <v>498.9</v>
      </c>
      <c r="I24" s="52">
        <v>492.2</v>
      </c>
      <c r="J24" s="52">
        <v>490.6</v>
      </c>
      <c r="K24" s="52">
        <v>143.53</v>
      </c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>
        <v>143.46</v>
      </c>
      <c r="L25" s="47" t="s">
        <v>43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17.850000000000001</v>
      </c>
      <c r="C39" s="29">
        <f t="shared" si="1"/>
        <v>17.895</v>
      </c>
      <c r="D39" s="29">
        <f t="shared" si="1"/>
        <v>17.765000000000001</v>
      </c>
      <c r="E39" s="29">
        <f t="shared" si="1"/>
        <v>17.895</v>
      </c>
      <c r="F39" s="29">
        <f t="shared" si="1"/>
        <v>18.265000000000001</v>
      </c>
      <c r="G39" s="29" t="str">
        <f t="shared" si="1"/>
        <v xml:space="preserve"> </v>
      </c>
      <c r="H39" s="29">
        <f t="shared" si="1"/>
        <v>498.1</v>
      </c>
      <c r="I39" s="29">
        <f t="shared" si="1"/>
        <v>491.4</v>
      </c>
      <c r="J39" s="29">
        <f t="shared" si="1"/>
        <v>489.75</v>
      </c>
      <c r="K39" s="29">
        <f t="shared" si="1"/>
        <v>143.64000000000001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18.330769230769231</v>
      </c>
      <c r="C40" s="29">
        <f t="shared" si="2"/>
        <v>18.391538461538463</v>
      </c>
      <c r="D40" s="29">
        <f t="shared" si="2"/>
        <v>18.223076923076921</v>
      </c>
      <c r="E40" s="29">
        <f t="shared" si="2"/>
        <v>18.38</v>
      </c>
      <c r="F40" s="29">
        <f t="shared" si="2"/>
        <v>18.744615384615383</v>
      </c>
      <c r="G40" s="29">
        <f t="shared" si="2"/>
        <v>530.79090909090905</v>
      </c>
      <c r="H40" s="29">
        <f t="shared" si="2"/>
        <v>512.56923076923078</v>
      </c>
      <c r="I40" s="29">
        <f t="shared" si="2"/>
        <v>507.39230769230778</v>
      </c>
      <c r="J40" s="29">
        <f t="shared" si="2"/>
        <v>505.4</v>
      </c>
      <c r="K40" s="29">
        <f t="shared" si="2"/>
        <v>146.54928571428573</v>
      </c>
    </row>
    <row r="41" spans="1:12" x14ac:dyDescent="0.2">
      <c r="A41" s="30" t="s">
        <v>16</v>
      </c>
      <c r="B41" s="31">
        <f>MAX(B7:B21,B23:B38)</f>
        <v>19.510000000000002</v>
      </c>
      <c r="C41" s="31">
        <f>MAX(C7:C21,C23:C38)</f>
        <v>19.59</v>
      </c>
    </row>
    <row r="42" spans="1:12" x14ac:dyDescent="0.2">
      <c r="A42" s="30" t="s">
        <v>17</v>
      </c>
      <c r="B42" s="31">
        <f>MIN(B7:B21,B23:B38)</f>
        <v>17.510000000000002</v>
      </c>
      <c r="C42" s="31">
        <f>MIN(C7:C21,C23:C38)</f>
        <v>17.52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2025.1</vt:lpstr>
      <vt:lpstr>2025.2</vt:lpstr>
      <vt:lpstr>2025.3</vt:lpstr>
      <vt:lpstr>2025.4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alic</cp:lastModifiedBy>
  <cp:lastPrinted>2023-12-26T00:30:53Z</cp:lastPrinted>
  <dcterms:created xsi:type="dcterms:W3CDTF">2021-06-14T01:48:04Z</dcterms:created>
  <dcterms:modified xsi:type="dcterms:W3CDTF">2025-04-21T05:25:03Z</dcterms:modified>
</cp:coreProperties>
</file>