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28800" windowHeight="12216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4" sheetId="51" r:id="rId4"/>
    <sheet name="2025.5" sheetId="52" r:id="rId5"/>
    <sheet name="2025.6" sheetId="53" r:id="rId6"/>
    <sheet name="2025.7" sheetId="5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2" i="51" l="1"/>
  <c r="B42" i="51"/>
  <c r="C41" i="51"/>
  <c r="B41" i="51"/>
  <c r="K40" i="51"/>
  <c r="J40" i="51"/>
  <c r="I40" i="51"/>
  <c r="H40" i="51"/>
  <c r="G40" i="51"/>
  <c r="F40" i="51"/>
  <c r="E40" i="51"/>
  <c r="D40" i="51"/>
  <c r="C40" i="51"/>
  <c r="B40" i="51"/>
  <c r="K39" i="51"/>
  <c r="J39" i="51"/>
  <c r="I39" i="51"/>
  <c r="H39" i="51"/>
  <c r="G39" i="51"/>
  <c r="F39" i="51"/>
  <c r="E39" i="51"/>
  <c r="D39" i="51"/>
  <c r="C39" i="51"/>
  <c r="B39" i="51"/>
  <c r="K22" i="51"/>
  <c r="J22" i="51"/>
  <c r="I22" i="51"/>
  <c r="H22" i="51"/>
  <c r="G22" i="51"/>
  <c r="F22" i="51"/>
  <c r="E22" i="51"/>
  <c r="D22" i="51"/>
  <c r="C22" i="51"/>
  <c r="B22" i="51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<sst xmlns="http://schemas.openxmlformats.org/spreadsheetml/2006/main" count="182" uniqueCount="46">
  <si>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</si>
  <si>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</si>
  <si>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</si>
  <si>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</si>
  <si>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</si>
  <si>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</si>
  <si>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</si>
  <si>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</si>
  <si>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</si>
  <si>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</si>
  <si>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</si>
  <si>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</si>
  <si>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</si>
  <si>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</si>
  <si>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</si>
  <si>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</si>
  <si>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</si>
  <si>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</si>
  <si>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</si>
  <si>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</si>
  <si>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</si>
  <si>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</si>
  <si>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</si>
  <si>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</si>
  <si>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</si>
  <si>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</si>
  <si>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</si>
  <si>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</si>
  <si>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</si>
  <si>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</si>
  <si>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</si>
  <si>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</si>
  <si>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</si>
  <si>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</si>
  <si>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</si>
  <si>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</si>
  <si>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海外相場（2025年4月）</t>
    <rPh sb="0" eb="2">
      <t>カイガイ</t>
    </rPh>
    <phoneticPr fontId="2"/>
  </si>
  <si>
    <t>Good Friday（米国、英国）</t>
    <rPh sb="12" eb="14">
      <t>ベイコク</t>
    </rPh>
    <rPh sb="15" eb="17">
      <t>エイコク</t>
    </rPh>
    <phoneticPr fontId="3"/>
  </si>
  <si>
    <t>Easter Monday(英国）</t>
    <rPh sb="14" eb="16">
      <t>エイコク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</si>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</sst>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7</xdr:col>
      <xdr:colOff>7620</xdr:colOff>
      <xdr:row>23</xdr:row>
      <xdr:rowOff>0</xdr:rowOff>
    </xdr:to>
    <xdr:cxnSp macro="">
      <xdr:nvCxnSpPr>
        <xdr:cNvPr id="2" name="直線コネクタ 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7" name="直線コネクタ 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95300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7620</xdr:colOff>
      <xdr:row>30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7620</xdr:colOff>
      <xdr:row>31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7620</xdr:colOff>
      <xdr:row>32</xdr:row>
      <xdr:rowOff>0</xdr:rowOff>
    </xdr:to>
    <xdr:cxnSp macro="">
      <xdr:nvCxnSpPr>
        <xdr:cNvPr id="14" name="直線コネクタ 13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7620</xdr:colOff>
      <xdr:row>35</xdr:row>
      <xdr:rowOff>0</xdr:rowOff>
    </xdr:to>
    <xdr:cxnSp macro="">
      <xdr:nvCxnSpPr>
        <xdr:cNvPr id="17" name="直線コネクタ 1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7620</xdr:colOff>
      <xdr:row>36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7620</xdr:colOff>
      <xdr:row>37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24</xdr:row>
      <xdr:rowOff>7620</xdr:rowOff>
    </xdr:from>
    <xdr:to>
      <xdr:col>3</xdr:col>
      <xdr:colOff>0</xdr:colOff>
      <xdr:row>25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7620</xdr:colOff>
      <xdr:row>25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24</xdr:row>
      <xdr:rowOff>7620</xdr:rowOff>
    </xdr:from>
    <xdr:to>
      <xdr:col>4</xdr:col>
      <xdr:colOff>0</xdr:colOff>
      <xdr:row>25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7620</xdr:rowOff>
    </xdr:from>
    <xdr:to>
      <xdr:col>5</xdr:col>
      <xdr:colOff>0</xdr:colOff>
      <xdr:row>25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24</xdr:row>
      <xdr:rowOff>7620</xdr:rowOff>
    </xdr:from>
    <xdr:to>
      <xdr:col>6</xdr:col>
      <xdr:colOff>0</xdr:colOff>
      <xdr:row>25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24</xdr:row>
      <xdr:rowOff>7620</xdr:rowOff>
    </xdr:from>
    <xdr:to>
      <xdr:col>9</xdr:col>
      <xdr:colOff>7620</xdr:colOff>
      <xdr:row>25</xdr:row>
      <xdr:rowOff>7620</xdr:rowOff>
    </xdr:to>
    <xdr:cxnSp macro="">
      <xdr:nvCxnSpPr>
        <xdr:cNvPr id="25" name="直線コネクタ 24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24</xdr:row>
      <xdr:rowOff>7620</xdr:rowOff>
    </xdr:from>
    <xdr:to>
      <xdr:col>10</xdr:col>
      <xdr:colOff>7620</xdr:colOff>
      <xdr:row>25</xdr:row>
      <xdr:rowOff>7620</xdr:rowOff>
    </xdr:to>
    <xdr:cxnSp macro="">
      <xdr:nvCxnSpPr>
        <xdr:cNvPr id="27" name="直線コネクタ 26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27</xdr:row>
      <xdr:rowOff>7620</xdr:rowOff>
    </xdr:from>
    <xdr:to>
      <xdr:col>8</xdr:col>
      <xdr:colOff>0</xdr:colOff>
      <xdr:row>28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27</xdr:row>
      <xdr:rowOff>7620</xdr:rowOff>
    </xdr:from>
    <xdr:to>
      <xdr:col>9</xdr:col>
      <xdr:colOff>0</xdr:colOff>
      <xdr:row>28</xdr:row>
      <xdr:rowOff>7620</xdr:rowOff>
    </xdr:to>
    <xdr:cxnSp macro="">
      <xdr:nvCxnSpPr>
        <xdr:cNvPr id="28" name="直線コネクタ 27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27</xdr:row>
      <xdr:rowOff>7620</xdr:rowOff>
    </xdr:from>
    <xdr:to>
      <xdr:col>10</xdr:col>
      <xdr:colOff>0</xdr:colOff>
      <xdr:row>28</xdr:row>
      <xdr:rowOff>7620</xdr:rowOff>
    </xdr:to>
    <xdr:cxnSp macro="">
      <xdr:nvCxnSpPr>
        <xdr:cNvPr id="30" name="直線コネクタ 29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7620</xdr:rowOff>
    </xdr:from>
    <xdr:to>
      <xdr:col>2</xdr:col>
      <xdr:colOff>0</xdr:colOff>
      <xdr:row>25</xdr:row>
      <xdr:rowOff>0</xdr:rowOff>
    </xdr:to>
    <xdr:cxnSp macro="">
      <xdr:nvCxnSpPr>
        <xdr:cNvPr id="32" name="直線コネクタ 31"/>
        <xdr:cNvCxnSpPr/>
      </xdr:nvCxnSpPr>
      <xdr:spPr>
        <a:xfrm flipV="1">
          <a:off x="510540" y="4290060"/>
          <a:ext cx="5715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7620</xdr:rowOff>
    </xdr:from>
    <xdr:to>
      <xdr:col>11</xdr:col>
      <xdr:colOff>7620</xdr:colOff>
      <xdr:row>36</xdr:row>
      <xdr:rowOff>7620</xdr:rowOff>
    </xdr:to>
    <xdr:cxnSp macro="">
      <xdr:nvCxnSpPr>
        <xdr:cNvPr id="26" name="直線コネクタ 25"/>
        <xdr:cNvCxnSpPr/>
      </xdr:nvCxnSpPr>
      <xdr:spPr>
        <a:xfrm flipV="1">
          <a:off x="5295900" y="6134100"/>
          <a:ext cx="4800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>
        <v>19.260000000000002</v>
      </c>
      <c r="C7" s="57">
        <v>19.350000000000001</v>
      </c>
      <c r="D7" s="57">
        <v>19.13</v>
      </c>
      <c r="E7" s="57">
        <v>19.309999999999999</v>
      </c>
      <c r="F7" s="57">
        <v>19.670000000000002</v>
      </c>
      <c r="G7" s="57">
        <v>545.9</v>
      </c>
      <c r="H7" s="57">
        <v>536.5</v>
      </c>
      <c r="I7" s="57">
        <v>531.70000000000005</v>
      </c>
      <c r="J7" s="57">
        <v>528.79999999999995</v>
      </c>
      <c r="K7" s="52">
        <v>150.82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19.510000000000002</v>
      </c>
      <c r="C8" s="52">
        <v>19.59</v>
      </c>
      <c r="D8" s="52">
        <v>19.39</v>
      </c>
      <c r="E8" s="52">
        <v>19.559999999999999</v>
      </c>
      <c r="F8" s="52">
        <v>19.88</v>
      </c>
      <c r="G8" s="52">
        <v>552.9</v>
      </c>
      <c r="H8" s="52">
        <v>542.79999999999995</v>
      </c>
      <c r="I8" s="52">
        <v>537.79999999999995</v>
      </c>
      <c r="J8" s="52">
        <v>534.20000000000005</v>
      </c>
      <c r="K8" s="52">
        <v>150.84</v>
      </c>
      <c r="L8" s="1"/>
    </row>
    <row r="9" spans="1:15" ht="13.5" customHeight="1" x14ac:dyDescent="0.2">
      <c r="A9" s="20">
        <v>3</v>
      </c>
      <c r="B9" s="52">
        <v>19.079999999999998</v>
      </c>
      <c r="C9" s="52">
        <v>19.11</v>
      </c>
      <c r="D9" s="52">
        <v>18.97</v>
      </c>
      <c r="E9" s="52">
        <v>19.170000000000002</v>
      </c>
      <c r="F9" s="52">
        <v>19.52</v>
      </c>
      <c r="G9" s="52">
        <v>543.79999999999995</v>
      </c>
      <c r="H9" s="52">
        <v>533.6</v>
      </c>
      <c r="I9" s="52">
        <v>529.4</v>
      </c>
      <c r="J9" s="52">
        <v>526.6</v>
      </c>
      <c r="K9" s="52">
        <v>148.83000000000001</v>
      </c>
      <c r="L9" s="55"/>
    </row>
    <row r="10" spans="1:15" ht="13.5" customHeight="1" x14ac:dyDescent="0.2">
      <c r="A10" s="20">
        <v>4</v>
      </c>
      <c r="B10" s="52">
        <v>18.79</v>
      </c>
      <c r="C10" s="52">
        <v>18.84</v>
      </c>
      <c r="D10" s="52">
        <v>18.68</v>
      </c>
      <c r="E10" s="52">
        <v>18.850000000000001</v>
      </c>
      <c r="F10" s="52">
        <v>19.2</v>
      </c>
      <c r="G10" s="52">
        <v>538.29999999999995</v>
      </c>
      <c r="H10" s="52">
        <v>526.79999999999995</v>
      </c>
      <c r="I10" s="52">
        <v>522.29999999999995</v>
      </c>
      <c r="J10" s="52">
        <v>519.70000000000005</v>
      </c>
      <c r="K10" s="52">
        <v>147.03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18.600000000000001</v>
      </c>
      <c r="C13" s="52">
        <v>18.68</v>
      </c>
      <c r="D13" s="52">
        <v>18.489999999999998</v>
      </c>
      <c r="E13" s="52">
        <v>18.62</v>
      </c>
      <c r="F13" s="52">
        <v>18.97</v>
      </c>
      <c r="G13" s="52">
        <v>533.9</v>
      </c>
      <c r="H13" s="52">
        <v>521</v>
      </c>
      <c r="I13" s="52">
        <v>516.79999999999995</v>
      </c>
      <c r="J13" s="52">
        <v>514.70000000000005</v>
      </c>
      <c r="K13" s="52">
        <v>146.78</v>
      </c>
      <c r="L13" s="48"/>
    </row>
    <row r="14" spans="1:15" ht="13.5" customHeight="1" x14ac:dyDescent="0.2">
      <c r="A14" s="20">
        <v>8</v>
      </c>
      <c r="B14" s="52">
        <v>18.25</v>
      </c>
      <c r="C14" s="52">
        <v>18.309999999999999</v>
      </c>
      <c r="D14" s="52">
        <v>18.14</v>
      </c>
      <c r="E14" s="52">
        <v>18.309999999999999</v>
      </c>
      <c r="F14" s="52">
        <v>18.690000000000001</v>
      </c>
      <c r="G14" s="52">
        <v>523.20000000000005</v>
      </c>
      <c r="H14" s="52">
        <v>511.1</v>
      </c>
      <c r="I14" s="52">
        <v>506.5</v>
      </c>
      <c r="J14" s="52">
        <v>503.9</v>
      </c>
      <c r="K14" s="52">
        <v>148.77000000000001</v>
      </c>
    </row>
    <row r="15" spans="1:15" ht="13.5" customHeight="1" x14ac:dyDescent="0.2">
      <c r="A15" s="20">
        <v>9</v>
      </c>
      <c r="B15" s="52">
        <v>17.84</v>
      </c>
      <c r="C15" s="52">
        <v>17.91</v>
      </c>
      <c r="D15" s="52">
        <v>17.73</v>
      </c>
      <c r="E15" s="52">
        <v>17.88</v>
      </c>
      <c r="F15" s="52">
        <v>18.260000000000002</v>
      </c>
      <c r="G15" s="52">
        <v>513.29999999999995</v>
      </c>
      <c r="H15" s="52">
        <v>498.8</v>
      </c>
      <c r="I15" s="52">
        <v>494.2</v>
      </c>
      <c r="J15" s="52">
        <v>492.6</v>
      </c>
      <c r="K15" s="52">
        <v>146.38</v>
      </c>
    </row>
    <row r="16" spans="1:15" ht="13.5" customHeight="1" x14ac:dyDescent="0.2">
      <c r="A16" s="20">
        <v>10</v>
      </c>
      <c r="B16" s="52">
        <v>18.02</v>
      </c>
      <c r="C16" s="52">
        <v>18.12</v>
      </c>
      <c r="D16" s="52">
        <v>17.91</v>
      </c>
      <c r="E16" s="52">
        <v>18.03</v>
      </c>
      <c r="F16" s="52">
        <v>18.39</v>
      </c>
      <c r="G16" s="52">
        <v>523.9</v>
      </c>
      <c r="H16" s="52">
        <v>505</v>
      </c>
      <c r="I16" s="52">
        <v>499.6</v>
      </c>
      <c r="J16" s="52">
        <v>497.8</v>
      </c>
      <c r="K16" s="52">
        <v>147.91</v>
      </c>
    </row>
    <row r="17" spans="1:15" ht="13.5" customHeight="1" x14ac:dyDescent="0.2">
      <c r="A17" s="20">
        <v>11</v>
      </c>
      <c r="B17" s="52">
        <v>17.93</v>
      </c>
      <c r="C17" s="52">
        <v>18</v>
      </c>
      <c r="D17" s="52">
        <v>17.829999999999998</v>
      </c>
      <c r="E17" s="52">
        <v>17.97</v>
      </c>
      <c r="F17" s="52">
        <v>18.329999999999998</v>
      </c>
      <c r="G17" s="52">
        <v>523</v>
      </c>
      <c r="H17" s="52">
        <v>503.5</v>
      </c>
      <c r="I17" s="52">
        <v>498.1</v>
      </c>
      <c r="J17" s="52">
        <v>496.9</v>
      </c>
      <c r="K17" s="52">
        <v>144.54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17.809999999999999</v>
      </c>
      <c r="C20" s="52">
        <v>17.87</v>
      </c>
      <c r="D20" s="52">
        <v>17.690000000000001</v>
      </c>
      <c r="E20" s="52">
        <v>17.86</v>
      </c>
      <c r="F20" s="52">
        <v>18.25</v>
      </c>
      <c r="G20" s="52">
        <v>527.4</v>
      </c>
      <c r="H20" s="52">
        <v>498</v>
      </c>
      <c r="I20" s="52">
        <v>492.1</v>
      </c>
      <c r="J20" s="52">
        <v>491.1</v>
      </c>
      <c r="K20" s="52">
        <v>144.22999999999999</v>
      </c>
      <c r="N20" s="1" t="s">
        <v>23</v>
      </c>
    </row>
    <row r="21" spans="1:15" ht="13.5" customHeight="1" x14ac:dyDescent="0.2">
      <c r="A21" s="24">
        <v>15</v>
      </c>
      <c r="B21" s="59">
        <v>17.510000000000002</v>
      </c>
      <c r="C21" s="59">
        <v>17.52</v>
      </c>
      <c r="D21" s="59">
        <v>17.41</v>
      </c>
      <c r="E21" s="59">
        <v>17.59</v>
      </c>
      <c r="F21" s="59">
        <v>17.989999999999998</v>
      </c>
      <c r="G21" s="52">
        <v>513.1</v>
      </c>
      <c r="H21" s="52">
        <v>490.1</v>
      </c>
      <c r="I21" s="52">
        <v>484.8</v>
      </c>
      <c r="J21" s="52">
        <v>484.4</v>
      </c>
      <c r="K21" s="52">
        <v>144.63999999999999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18.418181818181822</v>
      </c>
      <c r="C22" s="27">
        <f t="shared" si="0"/>
        <v>18.481818181818184</v>
      </c>
      <c r="D22" s="27">
        <f t="shared" si="0"/>
        <v>18.306363636363635</v>
      </c>
      <c r="E22" s="27">
        <f t="shared" si="0"/>
        <v>18.468181818181819</v>
      </c>
      <c r="F22" s="27">
        <f t="shared" si="0"/>
        <v>18.831818181818178</v>
      </c>
      <c r="G22" s="27">
        <f t="shared" si="0"/>
        <v>530.79090909090905</v>
      </c>
      <c r="H22" s="27">
        <f t="shared" si="0"/>
        <v>515.20000000000005</v>
      </c>
      <c r="I22" s="27">
        <f t="shared" si="0"/>
        <v>510.30000000000013</v>
      </c>
      <c r="J22" s="27">
        <f t="shared" si="0"/>
        <v>508.24545454545455</v>
      </c>
      <c r="K22" s="27">
        <f t="shared" si="0"/>
        <v>147.34272727272727</v>
      </c>
    </row>
    <row r="23" spans="1:15" ht="13.5" customHeight="1" x14ac:dyDescent="0.2">
      <c r="A23" s="20">
        <v>16</v>
      </c>
      <c r="B23" s="57">
        <v>17.809999999999999</v>
      </c>
      <c r="C23" s="57">
        <v>17.86</v>
      </c>
      <c r="D23" s="57">
        <v>17.72</v>
      </c>
      <c r="E23" s="57">
        <v>17.86</v>
      </c>
      <c r="F23" s="57">
        <v>18.23</v>
      </c>
      <c r="G23" s="52"/>
      <c r="H23" s="57">
        <v>497.3</v>
      </c>
      <c r="I23" s="57">
        <v>490.6</v>
      </c>
      <c r="J23" s="57">
        <v>488.9</v>
      </c>
      <c r="K23" s="57">
        <v>143.93</v>
      </c>
    </row>
    <row r="24" spans="1:15" ht="13.5" customHeight="1" x14ac:dyDescent="0.2">
      <c r="A24" s="20">
        <v>17</v>
      </c>
      <c r="B24" s="52">
        <v>17.89</v>
      </c>
      <c r="C24" s="52">
        <v>17.93</v>
      </c>
      <c r="D24" s="52">
        <v>17.809999999999999</v>
      </c>
      <c r="E24" s="52">
        <v>17.93</v>
      </c>
      <c r="F24" s="52">
        <v>18.3</v>
      </c>
      <c r="G24" s="52"/>
      <c r="H24" s="52">
        <v>498.9</v>
      </c>
      <c r="I24" s="52">
        <v>492.2</v>
      </c>
      <c r="J24" s="52">
        <v>490.6</v>
      </c>
      <c r="K24" s="52">
        <v>143.53</v>
      </c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>
        <v>143.46</v>
      </c>
      <c r="L25" s="47" t="s">
        <v>37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17.809999999999999</v>
      </c>
      <c r="C28" s="52">
        <v>17.809999999999999</v>
      </c>
      <c r="D28" s="52">
        <v>17.739999999999998</v>
      </c>
      <c r="E28" s="52">
        <v>17.89</v>
      </c>
      <c r="F28" s="52">
        <v>18.28</v>
      </c>
      <c r="G28" s="52"/>
      <c r="H28" s="52"/>
      <c r="I28" s="52"/>
      <c r="J28" s="52"/>
      <c r="K28" s="52">
        <v>142.24</v>
      </c>
      <c r="L28" s="47" t="s">
        <v>38</v>
      </c>
    </row>
    <row r="29" spans="1:15" ht="13.5" customHeight="1" x14ac:dyDescent="0.2">
      <c r="A29" s="20">
        <v>22</v>
      </c>
      <c r="B29" s="52">
        <v>18.02</v>
      </c>
      <c r="C29" s="52">
        <v>17.989999999999998</v>
      </c>
      <c r="D29" s="52">
        <v>17.96</v>
      </c>
      <c r="E29" s="52">
        <v>18.11</v>
      </c>
      <c r="F29" s="52">
        <v>18.489999999999998</v>
      </c>
      <c r="G29" s="52"/>
      <c r="H29" s="52">
        <v>505.8</v>
      </c>
      <c r="I29" s="52">
        <v>498</v>
      </c>
      <c r="J29" s="52">
        <v>495.5</v>
      </c>
      <c r="K29" s="52">
        <v>141.96</v>
      </c>
    </row>
    <row r="30" spans="1:15" ht="13.5" customHeight="1" x14ac:dyDescent="0.2">
      <c r="A30" s="20">
        <v>23</v>
      </c>
      <c r="B30" s="52">
        <v>17.95</v>
      </c>
      <c r="C30" s="52">
        <v>17.940000000000001</v>
      </c>
      <c r="D30" s="52">
        <v>17.88</v>
      </c>
      <c r="E30" s="52">
        <v>18.03</v>
      </c>
      <c r="F30" s="52">
        <v>18.41</v>
      </c>
      <c r="G30" s="52"/>
      <c r="H30" s="52">
        <v>503.3</v>
      </c>
      <c r="I30" s="52">
        <v>496.4</v>
      </c>
      <c r="J30" s="52">
        <v>494.7</v>
      </c>
      <c r="K30" s="52">
        <v>143.1</v>
      </c>
      <c r="L30" s="56"/>
    </row>
    <row r="31" spans="1:15" ht="13.5" customHeight="1" x14ac:dyDescent="0.2">
      <c r="A31" s="20">
        <v>24</v>
      </c>
      <c r="B31" s="52">
        <v>17.920000000000002</v>
      </c>
      <c r="C31" s="52">
        <v>17.920000000000002</v>
      </c>
      <c r="D31" s="52">
        <v>17.850000000000001</v>
      </c>
      <c r="E31" s="52">
        <v>17.98</v>
      </c>
      <c r="F31" s="52">
        <v>18.350000000000001</v>
      </c>
      <c r="G31" s="52"/>
      <c r="H31" s="52">
        <v>504.5</v>
      </c>
      <c r="I31" s="52">
        <v>496</v>
      </c>
      <c r="J31" s="52">
        <v>493.1</v>
      </c>
      <c r="K31" s="52">
        <v>143.96</v>
      </c>
      <c r="L31" s="48"/>
    </row>
    <row r="32" spans="1:15" ht="13.5" customHeight="1" x14ac:dyDescent="0.2">
      <c r="A32" s="20">
        <v>25</v>
      </c>
      <c r="B32" s="52">
        <v>18.21</v>
      </c>
      <c r="C32" s="52">
        <v>18.18</v>
      </c>
      <c r="D32" s="52">
        <v>18.18</v>
      </c>
      <c r="E32" s="52">
        <v>18.28</v>
      </c>
      <c r="F32" s="52">
        <v>18.61</v>
      </c>
      <c r="G32" s="52"/>
      <c r="H32" s="52">
        <v>514</v>
      </c>
      <c r="I32" s="52">
        <v>503.8</v>
      </c>
      <c r="J32" s="52">
        <v>499.8</v>
      </c>
      <c r="K32" s="52">
        <v>144.11000000000001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17.89</v>
      </c>
      <c r="C35" s="52">
        <v>17.84</v>
      </c>
      <c r="D35" s="52">
        <v>17.850000000000001</v>
      </c>
      <c r="E35" s="52">
        <v>17.989999999999998</v>
      </c>
      <c r="F35" s="52">
        <v>18.36</v>
      </c>
      <c r="G35" s="52"/>
      <c r="H35" s="52">
        <v>505.3</v>
      </c>
      <c r="I35" s="52">
        <v>496.3</v>
      </c>
      <c r="J35" s="52">
        <v>493.3</v>
      </c>
      <c r="K35" s="52">
        <v>144.66</v>
      </c>
      <c r="L35" s="48"/>
    </row>
    <row r="36" spans="1:12" ht="13.5" customHeight="1" x14ac:dyDescent="0.2">
      <c r="A36" s="20">
        <v>29</v>
      </c>
      <c r="B36" s="52">
        <v>17.62</v>
      </c>
      <c r="C36" s="52">
        <v>17.62</v>
      </c>
      <c r="D36" s="52">
        <v>17.54</v>
      </c>
      <c r="E36" s="52">
        <v>17.690000000000001</v>
      </c>
      <c r="F36" s="52">
        <v>18.07</v>
      </c>
      <c r="G36" s="52"/>
      <c r="H36" s="52">
        <v>496.8</v>
      </c>
      <c r="I36" s="52">
        <v>487.8</v>
      </c>
      <c r="J36" s="52">
        <v>485.6</v>
      </c>
      <c r="K36" s="52"/>
    </row>
    <row r="37" spans="1:12" ht="13.5" customHeight="1" x14ac:dyDescent="0.2">
      <c r="A37" s="20">
        <v>30</v>
      </c>
      <c r="B37" s="52">
        <v>17.38</v>
      </c>
      <c r="C37" s="52">
        <v>17.46</v>
      </c>
      <c r="D37" s="52">
        <v>17.25</v>
      </c>
      <c r="E37" s="52">
        <v>17.420000000000002</v>
      </c>
      <c r="F37" s="52">
        <v>17.82</v>
      </c>
      <c r="G37" s="52"/>
      <c r="H37" s="52">
        <v>492.8</v>
      </c>
      <c r="I37" s="52">
        <v>483.5</v>
      </c>
      <c r="J37" s="52">
        <v>481.6</v>
      </c>
      <c r="K37" s="52">
        <v>143.57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17.850000000000001</v>
      </c>
      <c r="C39" s="29">
        <f t="shared" si="1"/>
        <v>17.855</v>
      </c>
      <c r="D39" s="29">
        <f t="shared" si="1"/>
        <v>17.777999999999999</v>
      </c>
      <c r="E39" s="29">
        <f t="shared" si="1"/>
        <v>17.917999999999999</v>
      </c>
      <c r="F39" s="29">
        <f t="shared" si="1"/>
        <v>18.292000000000002</v>
      </c>
      <c r="G39" s="29" t="str">
        <f t="shared" si="1"/>
        <v xml:space="preserve"> </v>
      </c>
      <c r="H39" s="29">
        <f t="shared" si="1"/>
        <v>502.07777777777784</v>
      </c>
      <c r="I39" s="29">
        <f t="shared" si="1"/>
        <v>493.84444444444449</v>
      </c>
      <c r="J39" s="29">
        <f t="shared" si="1"/>
        <v>491.45555555555558</v>
      </c>
      <c r="K39" s="29">
        <f t="shared" si="1"/>
        <v>143.45200000000003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18.147619047619045</v>
      </c>
      <c r="C40" s="29">
        <f t="shared" si="2"/>
        <v>18.183333333333334</v>
      </c>
      <c r="D40" s="29">
        <f t="shared" si="2"/>
        <v>18.054761904761907</v>
      </c>
      <c r="E40" s="29">
        <f t="shared" si="2"/>
        <v>18.206190476190478</v>
      </c>
      <c r="F40" s="29">
        <f t="shared" si="2"/>
        <v>18.574761904761907</v>
      </c>
      <c r="G40" s="29">
        <f t="shared" si="2"/>
        <v>530.79090909090905</v>
      </c>
      <c r="H40" s="29">
        <f t="shared" si="2"/>
        <v>509.2949999999999</v>
      </c>
      <c r="I40" s="29">
        <f t="shared" si="2"/>
        <v>502.89499999999998</v>
      </c>
      <c r="J40" s="29">
        <f t="shared" si="2"/>
        <v>500.68999999999994</v>
      </c>
      <c r="K40" s="29">
        <f t="shared" si="2"/>
        <v>145.49</v>
      </c>
    </row>
    <row r="41" spans="1:12" x14ac:dyDescent="0.2">
      <c r="A41" s="30" t="s">
        <v>16</v>
      </c>
      <c r="B41" s="31">
        <f>MAX(B7:B21,B23:B38)</f>
        <v>19.510000000000002</v>
      </c>
      <c r="C41" s="31">
        <f>MAX(C7:C21,C23:C38)</f>
        <v>19.59</v>
      </c>
    </row>
    <row r="42" spans="1:12" x14ac:dyDescent="0.2">
      <c r="A42" s="30" t="s">
        <v>17</v>
      </c>
      <c r="B42" s="31">
        <f>MIN(B7:B21,B23:B38)</f>
        <v>17.38</v>
      </c>
      <c r="C42" s="31">
        <f>MIN(C7:C21,C23:C38)</f>
        <v>17.46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40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41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43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45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/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16.491666666666671</v>
      </c>
      <c r="C22" s="27">
        <f t="shared" si="0"/>
        <v>16.127142857142857</v>
      </c>
      <c r="D22" s="27">
        <f t="shared" si="0"/>
        <v>16.84</v>
      </c>
      <c r="E22" s="27">
        <f t="shared" si="0"/>
        <v>16.568571428571428</v>
      </c>
      <c r="F22" s="27">
        <f t="shared" si="0"/>
        <v>16.55</v>
      </c>
      <c r="G22" s="27">
        <f t="shared" si="0"/>
        <v>476.41250000000002</v>
      </c>
      <c r="H22" s="27">
        <f t="shared" si="0"/>
        <v>467.08749999999998</v>
      </c>
      <c r="I22" s="27">
        <f t="shared" si="0"/>
        <v>456.81250000000006</v>
      </c>
      <c r="J22" s="27">
        <f t="shared" si="0"/>
        <v>461.21250000000003</v>
      </c>
      <c r="K22" s="27">
        <f t="shared" si="0"/>
        <v>145.86750000000001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 t="str">
        <f t="shared" si="1"/>
        <v xml:space="preserve"> </v>
      </c>
      <c r="D39" s="29" t="str">
        <f t="shared" si="1"/>
        <v xml:space="preserve"> </v>
      </c>
      <c r="E39" s="29" t="str">
        <f t="shared" si="1"/>
        <v xml:space="preserve"> </v>
      </c>
      <c r="F39" s="29" t="str">
        <f t="shared" si="1"/>
        <v xml:space="preserve"> </v>
      </c>
      <c r="G39" s="29" t="str">
        <f t="shared" si="1"/>
        <v xml:space="preserve"> </v>
      </c>
      <c r="H39" s="29" t="str">
        <f t="shared" si="1"/>
        <v xml:space="preserve"> </v>
      </c>
      <c r="I39" s="29" t="str">
        <f t="shared" si="1"/>
        <v xml:space="preserve"> </v>
      </c>
      <c r="J39" s="29" t="str">
        <f t="shared" si="1"/>
        <v xml:space="preserve"> </v>
      </c>
      <c r="K39" s="29" t="str">
        <f t="shared" si="1"/>
        <v xml:space="preserve"> 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16.491666666666671</v>
      </c>
      <c r="C40" s="29">
        <f t="shared" si="2"/>
        <v>16.127142857142857</v>
      </c>
      <c r="D40" s="29">
        <f t="shared" si="2"/>
        <v>16.84</v>
      </c>
      <c r="E40" s="29">
        <f t="shared" si="2"/>
        <v>16.568571428571428</v>
      </c>
      <c r="F40" s="29">
        <f t="shared" si="2"/>
        <v>16.55</v>
      </c>
      <c r="G40" s="29">
        <f t="shared" si="2"/>
        <v>476.41250000000002</v>
      </c>
      <c r="H40" s="29">
        <f t="shared" si="2"/>
        <v>467.08749999999998</v>
      </c>
      <c r="I40" s="29">
        <f t="shared" si="2"/>
        <v>456.81250000000006</v>
      </c>
      <c r="J40" s="29">
        <f t="shared" si="2"/>
        <v>461.21250000000003</v>
      </c>
      <c r="K40" s="29">
        <f t="shared" si="2"/>
        <v>145.86750000000001</v>
      </c>
    </row>
    <row r="41" spans="1:12" x14ac:dyDescent="0.2">
      <c r="A41" s="30" t="s">
        <v>16</v>
      </c>
      <c r="B41" s="31">
        <f>MAX(B7:B21,B23:B38)</f>
        <v>16.899999999999999</v>
      </c>
      <c r="C41" s="31">
        <f>MAX(C7:C21,C23:C38)</f>
        <v>16.559999999999999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2025.4</vt:lpstr>
      <vt:lpstr>2025.5</vt:lpstr>
      <vt:lpstr>2025.6</vt:lpstr>
      <vt:lpstr>2025.7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alic</cp:lastModifiedBy>
  <cp:lastPrinted>2023-12-26T00:30:53Z</cp:lastPrinted>
  <dcterms:created xsi:type="dcterms:W3CDTF">2021-06-14T01:48:04Z</dcterms:created>
  <dcterms:modified xsi:type="dcterms:W3CDTF">2025-07-11T01:38:32Z</dcterms:modified>
</cp:coreProperties>
</file>