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6D309E0E-3614-46EB-9625-AF6CA8919C9F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鑑" sheetId="2" r:id="rId1"/>
    <sheet name="別紙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" i="1" l="1"/>
  <c r="P16" i="1"/>
  <c r="P15" i="1"/>
  <c r="P14" i="1"/>
  <c r="P13" i="1"/>
  <c r="P12" i="1"/>
  <c r="AH16" i="1"/>
  <c r="AH15" i="1"/>
  <c r="AH14" i="1"/>
  <c r="AH13" i="1"/>
  <c r="L16" i="1" l="1"/>
  <c r="L15" i="1"/>
  <c r="L14" i="1"/>
  <c r="L13" i="1"/>
  <c r="L12" i="1"/>
  <c r="T16" i="1"/>
  <c r="T15" i="1"/>
  <c r="T14" i="1"/>
  <c r="T13" i="1"/>
  <c r="T12" i="1"/>
</calcChain>
</file>

<file path=xl/sharedStrings.xml><?xml version="1.0" encoding="utf-8"?>
<sst xmlns="http://schemas.openxmlformats.org/spreadsheetml/2006/main" count="114" uniqueCount="73">
  <si>
    <t>番号</t>
  </si>
  <si>
    <t>都道府県ポイント</t>
  </si>
  <si>
    <t>加算ポイント</t>
  </si>
  <si>
    <t>備考</t>
  </si>
  <si>
    <t>対象出荷期間における出荷量の増加</t>
  </si>
  <si>
    <t>①</t>
  </si>
  <si>
    <t>④</t>
  </si>
  <si>
    <t>⑤</t>
  </si>
  <si>
    <t>⑥</t>
  </si>
  <si>
    <t>⑦</t>
  </si>
  <si>
    <t>⑧</t>
  </si>
  <si>
    <t>⑨</t>
  </si>
  <si>
    <t>都道府県名</t>
  </si>
  <si>
    <t>応募者名</t>
  </si>
  <si>
    <t>用途</t>
  </si>
  <si>
    <t>対象品目</t>
  </si>
  <si>
    <t>換算面積(現状値)</t>
  </si>
  <si>
    <t>ha</t>
  </si>
  <si>
    <t>現状値</t>
  </si>
  <si>
    <t>ｔ</t>
  </si>
  <si>
    <t>目標値</t>
  </si>
  <si>
    <t>増加率</t>
  </si>
  <si>
    <t>％</t>
  </si>
  <si>
    <t>事業対象面積</t>
  </si>
  <si>
    <t>補助金所要額</t>
  </si>
  <si>
    <t>円</t>
  </si>
  <si>
    <t>政策上の優先度</t>
  </si>
  <si>
    <t>支援の必要性</t>
  </si>
  <si>
    <t>合計</t>
  </si>
  <si>
    <t>GAP</t>
  </si>
  <si>
    <t>（A)</t>
  </si>
  <si>
    <t>（B)</t>
  </si>
  <si>
    <t>（A+B)</t>
  </si>
  <si>
    <t>水田
農業</t>
    <phoneticPr fontId="6"/>
  </si>
  <si>
    <t>環境
活動</t>
    <rPh sb="0" eb="2">
      <t>カンキョウ</t>
    </rPh>
    <rPh sb="3" eb="5">
      <t>カツドウ</t>
    </rPh>
    <phoneticPr fontId="6"/>
  </si>
  <si>
    <t>農福
連携</t>
    <phoneticPr fontId="6"/>
  </si>
  <si>
    <t>都道府県法人名：</t>
    <phoneticPr fontId="6"/>
  </si>
  <si>
    <t>（別紙）</t>
    <phoneticPr fontId="6"/>
  </si>
  <si>
    <t>公募総括表</t>
    <phoneticPr fontId="6"/>
  </si>
  <si>
    <t>⑪
該当する計画等の下に表記するポイントを入力</t>
    <phoneticPr fontId="6"/>
  </si>
  <si>
    <t>③</t>
    <phoneticPr fontId="6"/>
  </si>
  <si>
    <t>②</t>
    <phoneticPr fontId="6"/>
  </si>
  <si>
    <t>⑩</t>
    <phoneticPr fontId="6"/>
  </si>
  <si>
    <t>地域計画</t>
    <rPh sb="0" eb="4">
      <t>チイキケイカク</t>
    </rPh>
    <phoneticPr fontId="6"/>
  </si>
  <si>
    <t>重点品目</t>
    <rPh sb="0" eb="2">
      <t>ジュウテン</t>
    </rPh>
    <rPh sb="2" eb="4">
      <t>ヒンモク</t>
    </rPh>
    <phoneticPr fontId="6"/>
  </si>
  <si>
    <t>　　　２．13の（１）のオに基づく提出の際は①から⑪まで入力する。</t>
    <phoneticPr fontId="6"/>
  </si>
  <si>
    <r>
      <rPr>
        <sz val="8"/>
        <color theme="1"/>
        <rFont val="ＭＳ Ｐゴシック"/>
        <family val="3"/>
        <charset val="128"/>
      </rPr>
      <t>⑥/</t>
    </r>
    <r>
      <rPr>
        <sz val="8"/>
        <color rgb="FF000000"/>
        <rFont val="ＭＳ Ｐゴシック"/>
        <family val="3"/>
        <charset val="128"/>
      </rPr>
      <t>⑤-1</t>
    </r>
    <phoneticPr fontId="6"/>
  </si>
  <si>
    <t>5P</t>
    <phoneticPr fontId="6"/>
  </si>
  <si>
    <t>3P</t>
    <phoneticPr fontId="6"/>
  </si>
  <si>
    <t>革新計画</t>
    <rPh sb="0" eb="4">
      <t>カクシンケイカク</t>
    </rPh>
    <phoneticPr fontId="6"/>
  </si>
  <si>
    <t>周年安定供給計画</t>
    <rPh sb="0" eb="6">
      <t>シュウネンアンテイキョウキュウ</t>
    </rPh>
    <rPh sb="6" eb="8">
      <t>ケイカク</t>
    </rPh>
    <phoneticPr fontId="6"/>
  </si>
  <si>
    <t>2P</t>
    <phoneticPr fontId="6"/>
  </si>
  <si>
    <t>（別紙様式第６号）</t>
    <phoneticPr fontId="6"/>
  </si>
  <si>
    <t>年　月　日</t>
    <phoneticPr fontId="6"/>
  </si>
  <si>
    <t>番　　　号</t>
    <phoneticPr fontId="6"/>
  </si>
  <si>
    <t>独立行政法人農畜産業振興機構理事長　殿</t>
    <phoneticPr fontId="6"/>
  </si>
  <si>
    <t>所在地</t>
    <phoneticPr fontId="6"/>
  </si>
  <si>
    <t>都道府県法人名</t>
    <phoneticPr fontId="6"/>
  </si>
  <si>
    <t>役職　代表者氏名</t>
    <phoneticPr fontId="6"/>
  </si>
  <si>
    <t>国産野菜周年安定供給強化推進事業における公募総括表について</t>
    <phoneticPr fontId="6"/>
  </si>
  <si>
    <t>新規参入</t>
    <rPh sb="0" eb="2">
      <t>シンキ</t>
    </rPh>
    <rPh sb="2" eb="4">
      <t>サンニュウ</t>
    </rPh>
    <phoneticPr fontId="6"/>
  </si>
  <si>
    <t>（注）１．13の（１）のイに基づく応募状況（速報）の報告の際は①から⑨を入力する。</t>
    <phoneticPr fontId="6"/>
  </si>
  <si>
    <t>取組主体</t>
    <phoneticPr fontId="6"/>
  </si>
  <si>
    <t>対象品目</t>
    <phoneticPr fontId="6"/>
  </si>
  <si>
    <t>目標</t>
    <phoneticPr fontId="6"/>
  </si>
  <si>
    <t>補助金所要額</t>
    <phoneticPr fontId="6"/>
  </si>
  <si>
    <t>高温対策</t>
    <rPh sb="0" eb="4">
      <t>コウオンタイサク</t>
    </rPh>
    <phoneticPr fontId="6"/>
  </si>
  <si>
    <t>4P</t>
    <phoneticPr fontId="6"/>
  </si>
  <si>
    <t>安定取引計画</t>
    <rPh sb="0" eb="4">
      <t>アンテイトリヒキ</t>
    </rPh>
    <rPh sb="4" eb="6">
      <t>ケイカク</t>
    </rPh>
    <phoneticPr fontId="6"/>
  </si>
  <si>
    <t>　令和８年度国産野菜周年安定供給強化推進事業公募要領（令和８年２月24日付け７農畜機第7657号）13の（１）のオに基づき、別紙のとおり関係書類を添えて提出します。</t>
    <phoneticPr fontId="6"/>
  </si>
  <si>
    <t>輸出事業計画</t>
    <rPh sb="0" eb="2">
      <t>ユシュツ</t>
    </rPh>
    <rPh sb="2" eb="6">
      <t>ジギョウケイカク</t>
    </rPh>
    <phoneticPr fontId="6"/>
  </si>
  <si>
    <t>輸出フラッグシップ</t>
    <rPh sb="0" eb="2">
      <t>ユシュツ</t>
    </rPh>
    <phoneticPr fontId="6"/>
  </si>
  <si>
    <t>1P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</si>
</sst>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9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8" fontId="1" fillId="0" borderId="1" xfId="1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vertical="center" shrinkToFit="1"/>
    </xf>
    <xf numFmtId="176" fontId="5" fillId="2" borderId="1" xfId="0" applyNumberFormat="1" applyFont="1" applyFill="1" applyBorder="1" applyAlignment="1">
      <alignment horizontal="left" vertical="center" shrinkToFit="1"/>
    </xf>
    <xf numFmtId="176" fontId="1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center" indent="3"/>
    </xf>
    <xf numFmtId="0" fontId="8" fillId="0" borderId="0" xfId="0" applyFont="1" applyAlignment="1">
      <alignment horizontal="right" vertical="center" indent="2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D13" sqref="D13"/>
    </sheetView>
  </sheetViews>
  <sheetFormatPr defaultColWidth="8.875" defaultRowHeight="14.25" x14ac:dyDescent="0.15"/>
  <cols>
    <col min="1" max="16384" width="8.875" style="20"/>
  </cols>
  <sheetData>
    <row r="1" spans="1:10" x14ac:dyDescent="0.15">
      <c r="A1" s="21" t="s">
        <v>52</v>
      </c>
      <c r="B1" s="21"/>
      <c r="C1" s="21"/>
    </row>
    <row r="4" spans="1:10" x14ac:dyDescent="0.15">
      <c r="I4" s="24" t="s">
        <v>54</v>
      </c>
      <c r="J4" s="24"/>
    </row>
    <row r="5" spans="1:10" x14ac:dyDescent="0.15">
      <c r="I5" s="24" t="s">
        <v>53</v>
      </c>
      <c r="J5" s="24"/>
    </row>
    <row r="8" spans="1:10" x14ac:dyDescent="0.15">
      <c r="A8" s="21" t="s">
        <v>55</v>
      </c>
      <c r="B8" s="21"/>
      <c r="C8" s="21"/>
      <c r="D8" s="21"/>
      <c r="E8" s="21"/>
      <c r="F8" s="21"/>
    </row>
    <row r="11" spans="1:10" x14ac:dyDescent="0.15">
      <c r="F11" s="21" t="s">
        <v>56</v>
      </c>
      <c r="G11" s="21"/>
      <c r="H11" s="21"/>
      <c r="I11" s="21"/>
      <c r="J11" s="21"/>
    </row>
    <row r="12" spans="1:10" x14ac:dyDescent="0.15">
      <c r="F12" s="21" t="s">
        <v>57</v>
      </c>
      <c r="G12" s="21"/>
      <c r="H12" s="21"/>
      <c r="I12" s="21"/>
      <c r="J12" s="21"/>
    </row>
    <row r="13" spans="1:10" x14ac:dyDescent="0.15">
      <c r="F13" s="21" t="s">
        <v>58</v>
      </c>
      <c r="G13" s="21"/>
      <c r="H13" s="21"/>
      <c r="I13" s="21"/>
      <c r="J13" s="21"/>
    </row>
    <row r="16" spans="1:10" x14ac:dyDescent="0.15">
      <c r="A16" s="23" t="s">
        <v>59</v>
      </c>
      <c r="B16" s="23"/>
      <c r="C16" s="23"/>
      <c r="D16" s="23"/>
      <c r="E16" s="23"/>
      <c r="F16" s="23"/>
      <c r="G16" s="23"/>
      <c r="H16" s="23"/>
      <c r="I16" s="23"/>
      <c r="J16" s="23"/>
    </row>
    <row r="19" spans="1:10" x14ac:dyDescent="0.15">
      <c r="A19" s="22" t="s">
        <v>69</v>
      </c>
      <c r="B19" s="22"/>
      <c r="C19" s="22"/>
      <c r="D19" s="22"/>
      <c r="E19" s="22"/>
      <c r="F19" s="22"/>
      <c r="G19" s="22"/>
      <c r="H19" s="22"/>
      <c r="I19" s="22"/>
      <c r="J19" s="22"/>
    </row>
    <row r="20" spans="1:10" x14ac:dyDescent="0.15">
      <c r="A20" s="22"/>
      <c r="B20" s="22"/>
      <c r="C20" s="22"/>
      <c r="D20" s="22"/>
      <c r="E20" s="22"/>
      <c r="F20" s="22"/>
      <c r="G20" s="22"/>
      <c r="H20" s="22"/>
      <c r="I20" s="22"/>
      <c r="J20" s="22"/>
    </row>
  </sheetData>
  <mergeCells count="9">
    <mergeCell ref="A1:C1"/>
    <mergeCell ref="A19:J20"/>
    <mergeCell ref="A16:J16"/>
    <mergeCell ref="F13:J13"/>
    <mergeCell ref="F12:J12"/>
    <mergeCell ref="F11:J11"/>
    <mergeCell ref="I5:J5"/>
    <mergeCell ref="I4:J4"/>
    <mergeCell ref="A8:F8"/>
  </mergeCells>
  <phoneticPr fontId="6"/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19"/>
  <sheetViews>
    <sheetView topLeftCell="J1" zoomScaleNormal="100" workbookViewId="0">
      <selection activeCell="AH13" sqref="AH13"/>
    </sheetView>
  </sheetViews>
  <sheetFormatPr defaultColWidth="7" defaultRowHeight="13.5" x14ac:dyDescent="0.15"/>
  <cols>
    <col min="1" max="1" width="4" customWidth="1"/>
    <col min="2" max="5" width="6" customWidth="1"/>
    <col min="6" max="6" width="6.375" customWidth="1"/>
    <col min="7" max="7" width="2.75" customWidth="1"/>
    <col min="8" max="8" width="6" customWidth="1"/>
    <col min="9" max="9" width="2.25" customWidth="1"/>
    <col min="10" max="10" width="6" customWidth="1"/>
    <col min="11" max="11" width="2.25" customWidth="1"/>
    <col min="12" max="12" width="7.125" bestFit="1" customWidth="1"/>
    <col min="13" max="13" width="2.75" customWidth="1"/>
    <col min="14" max="14" width="4.75" customWidth="1"/>
    <col min="15" max="15" width="2.75" customWidth="1"/>
    <col min="16" max="16" width="8" customWidth="1"/>
    <col min="17" max="17" width="2.75" customWidth="1"/>
    <col min="18" max="20" width="4.75" customWidth="1"/>
    <col min="21" max="34" width="4.125" customWidth="1"/>
    <col min="35" max="35" width="4" customWidth="1"/>
  </cols>
  <sheetData>
    <row r="1" spans="1:36" x14ac:dyDescent="0.15">
      <c r="A1" t="s">
        <v>37</v>
      </c>
    </row>
    <row r="3" spans="1:36" x14ac:dyDescent="0.15">
      <c r="A3" s="26" t="s">
        <v>38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</row>
    <row r="4" spans="1:36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6" x14ac:dyDescent="0.15">
      <c r="R5" t="s">
        <v>36</v>
      </c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7" spans="1:36" ht="15" customHeight="1" x14ac:dyDescent="0.15">
      <c r="A7" s="28" t="s">
        <v>0</v>
      </c>
      <c r="B7" s="29" t="s">
        <v>62</v>
      </c>
      <c r="C7" s="29"/>
      <c r="D7" s="27" t="s">
        <v>63</v>
      </c>
      <c r="E7" s="27"/>
      <c r="F7" s="27" t="s">
        <v>64</v>
      </c>
      <c r="G7" s="27"/>
      <c r="H7" s="27"/>
      <c r="I7" s="27"/>
      <c r="J7" s="27"/>
      <c r="K7" s="27"/>
      <c r="L7" s="27"/>
      <c r="M7" s="27"/>
      <c r="N7" s="27" t="s">
        <v>65</v>
      </c>
      <c r="O7" s="27"/>
      <c r="P7" s="27"/>
      <c r="Q7" s="27"/>
      <c r="R7" s="27" t="s">
        <v>1</v>
      </c>
      <c r="S7" s="27"/>
      <c r="T7" s="27"/>
      <c r="U7" s="27" t="s">
        <v>2</v>
      </c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 t="s">
        <v>3</v>
      </c>
      <c r="AJ7" s="1"/>
    </row>
    <row r="8" spans="1:36" ht="15" customHeight="1" x14ac:dyDescent="0.15">
      <c r="A8" s="28"/>
      <c r="B8" s="29"/>
      <c r="C8" s="29"/>
      <c r="D8" s="27"/>
      <c r="E8" s="27"/>
      <c r="F8" s="27" t="s">
        <v>4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1"/>
    </row>
    <row r="9" spans="1:36" ht="24" customHeight="1" x14ac:dyDescent="0.15">
      <c r="A9" s="28"/>
      <c r="B9" s="4" t="s">
        <v>5</v>
      </c>
      <c r="C9" s="4" t="s">
        <v>41</v>
      </c>
      <c r="D9" s="27" t="s">
        <v>40</v>
      </c>
      <c r="E9" s="27"/>
      <c r="F9" s="27" t="s">
        <v>6</v>
      </c>
      <c r="G9" s="27"/>
      <c r="H9" s="25" t="s">
        <v>7</v>
      </c>
      <c r="I9" s="25"/>
      <c r="J9" s="25" t="s">
        <v>8</v>
      </c>
      <c r="K9" s="25"/>
      <c r="L9" s="25" t="s">
        <v>9</v>
      </c>
      <c r="M9" s="25"/>
      <c r="N9" s="25" t="s">
        <v>10</v>
      </c>
      <c r="O9" s="25"/>
      <c r="P9" s="27" t="s">
        <v>11</v>
      </c>
      <c r="Q9" s="27"/>
      <c r="R9" s="27" t="s">
        <v>42</v>
      </c>
      <c r="S9" s="27"/>
      <c r="T9" s="27"/>
      <c r="U9" s="27" t="s">
        <v>39</v>
      </c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1"/>
    </row>
    <row r="10" spans="1:36" ht="45" customHeight="1" x14ac:dyDescent="0.15">
      <c r="A10" s="28"/>
      <c r="B10" s="27" t="s">
        <v>12</v>
      </c>
      <c r="C10" s="27" t="s">
        <v>13</v>
      </c>
      <c r="D10" s="25" t="s">
        <v>14</v>
      </c>
      <c r="E10" s="27" t="s">
        <v>15</v>
      </c>
      <c r="F10" s="27" t="s">
        <v>16</v>
      </c>
      <c r="G10" s="27" t="s">
        <v>17</v>
      </c>
      <c r="H10" s="25" t="s">
        <v>18</v>
      </c>
      <c r="I10" s="25" t="s">
        <v>19</v>
      </c>
      <c r="J10" s="25" t="s">
        <v>20</v>
      </c>
      <c r="K10" s="27" t="s">
        <v>19</v>
      </c>
      <c r="L10" s="12" t="s">
        <v>21</v>
      </c>
      <c r="M10" s="27" t="s">
        <v>22</v>
      </c>
      <c r="N10" s="27" t="s">
        <v>23</v>
      </c>
      <c r="O10" s="27" t="s">
        <v>17</v>
      </c>
      <c r="P10" s="27" t="s">
        <v>24</v>
      </c>
      <c r="Q10" s="27" t="s">
        <v>25</v>
      </c>
      <c r="R10" s="12" t="s">
        <v>26</v>
      </c>
      <c r="S10" s="12" t="s">
        <v>27</v>
      </c>
      <c r="T10" s="12" t="s">
        <v>28</v>
      </c>
      <c r="U10" s="4" t="s">
        <v>50</v>
      </c>
      <c r="V10" s="4" t="s">
        <v>66</v>
      </c>
      <c r="W10" s="4" t="s">
        <v>33</v>
      </c>
      <c r="X10" s="4" t="s">
        <v>43</v>
      </c>
      <c r="Y10" s="10" t="s">
        <v>34</v>
      </c>
      <c r="Z10" s="4" t="s">
        <v>49</v>
      </c>
      <c r="AA10" s="4" t="s">
        <v>68</v>
      </c>
      <c r="AB10" s="4" t="s">
        <v>35</v>
      </c>
      <c r="AC10" s="10" t="s">
        <v>29</v>
      </c>
      <c r="AD10" s="10" t="s">
        <v>70</v>
      </c>
      <c r="AE10" s="10" t="s">
        <v>71</v>
      </c>
      <c r="AF10" s="10" t="s">
        <v>44</v>
      </c>
      <c r="AG10" s="10" t="s">
        <v>60</v>
      </c>
      <c r="AH10" s="27" t="s">
        <v>28</v>
      </c>
      <c r="AI10" s="27"/>
      <c r="AJ10" s="2"/>
    </row>
    <row r="11" spans="1:36" ht="15" customHeight="1" x14ac:dyDescent="0.15">
      <c r="A11" s="28"/>
      <c r="B11" s="27"/>
      <c r="C11" s="27"/>
      <c r="D11" s="25"/>
      <c r="E11" s="27"/>
      <c r="F11" s="27"/>
      <c r="G11" s="27"/>
      <c r="H11" s="25"/>
      <c r="I11" s="25"/>
      <c r="J11" s="25"/>
      <c r="K11" s="27"/>
      <c r="L11" s="14" t="s">
        <v>46</v>
      </c>
      <c r="M11" s="27"/>
      <c r="N11" s="27"/>
      <c r="O11" s="27"/>
      <c r="P11" s="27"/>
      <c r="Q11" s="27"/>
      <c r="R11" s="13" t="s">
        <v>30</v>
      </c>
      <c r="S11" s="13" t="s">
        <v>31</v>
      </c>
      <c r="T11" s="13" t="s">
        <v>32</v>
      </c>
      <c r="U11" s="4" t="s">
        <v>47</v>
      </c>
      <c r="V11" s="4" t="s">
        <v>47</v>
      </c>
      <c r="W11" s="4" t="s">
        <v>48</v>
      </c>
      <c r="X11" s="4" t="s">
        <v>48</v>
      </c>
      <c r="Y11" s="4" t="s">
        <v>48</v>
      </c>
      <c r="Z11" s="4" t="s">
        <v>67</v>
      </c>
      <c r="AA11" s="4" t="s">
        <v>48</v>
      </c>
      <c r="AB11" s="4" t="s">
        <v>51</v>
      </c>
      <c r="AC11" s="4" t="s">
        <v>51</v>
      </c>
      <c r="AD11" s="4" t="s">
        <v>72</v>
      </c>
      <c r="AE11" s="4" t="s">
        <v>51</v>
      </c>
      <c r="AF11" s="4" t="s">
        <v>47</v>
      </c>
      <c r="AG11" s="4" t="s">
        <v>47</v>
      </c>
      <c r="AH11" s="27"/>
      <c r="AI11" s="27"/>
      <c r="AJ11" s="1"/>
    </row>
    <row r="12" spans="1:36" ht="24" customHeight="1" x14ac:dyDescent="0.15">
      <c r="A12" s="3">
        <v>1</v>
      </c>
      <c r="B12" s="4"/>
      <c r="C12" s="4"/>
      <c r="D12" s="5"/>
      <c r="E12" s="4"/>
      <c r="F12" s="15"/>
      <c r="G12" s="5" t="s">
        <v>17</v>
      </c>
      <c r="H12" s="16"/>
      <c r="I12" s="5" t="s">
        <v>19</v>
      </c>
      <c r="J12" s="18"/>
      <c r="K12" s="5" t="s">
        <v>19</v>
      </c>
      <c r="L12" s="7" t="e">
        <f>(J12/H12-1)*100</f>
        <v>#DIV/0!</v>
      </c>
      <c r="M12" s="5" t="s">
        <v>22</v>
      </c>
      <c r="N12" s="18"/>
      <c r="O12" s="5" t="s">
        <v>17</v>
      </c>
      <c r="P12" s="11">
        <f>N12*1500000</f>
        <v>0</v>
      </c>
      <c r="Q12" s="5" t="s">
        <v>25</v>
      </c>
      <c r="R12" s="4"/>
      <c r="S12" s="4"/>
      <c r="T12" s="5">
        <f>R12+S12</f>
        <v>0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5">
        <f>SUM(U12:AG12)</f>
        <v>0</v>
      </c>
      <c r="AI12" s="6"/>
      <c r="AJ12" s="1"/>
    </row>
    <row r="13" spans="1:36" ht="24" customHeight="1" x14ac:dyDescent="0.15">
      <c r="A13" s="3">
        <v>2</v>
      </c>
      <c r="B13" s="4"/>
      <c r="C13" s="4"/>
      <c r="D13" s="5"/>
      <c r="E13" s="4"/>
      <c r="F13" s="15"/>
      <c r="G13" s="5" t="s">
        <v>17</v>
      </c>
      <c r="H13" s="17"/>
      <c r="I13" s="5" t="s">
        <v>19</v>
      </c>
      <c r="J13" s="19"/>
      <c r="K13" s="5" t="s">
        <v>19</v>
      </c>
      <c r="L13" s="7" t="e">
        <f t="shared" ref="L13:L16" si="0">(J13/H13-1)*100</f>
        <v>#DIV/0!</v>
      </c>
      <c r="M13" s="5" t="s">
        <v>22</v>
      </c>
      <c r="N13" s="19"/>
      <c r="O13" s="5" t="s">
        <v>17</v>
      </c>
      <c r="P13" s="11">
        <f t="shared" ref="P13:P16" si="1">N13*1500000</f>
        <v>0</v>
      </c>
      <c r="Q13" s="5" t="s">
        <v>25</v>
      </c>
      <c r="R13" s="4"/>
      <c r="S13" s="4"/>
      <c r="T13" s="5">
        <f t="shared" ref="T13:T16" si="2">R13+S13</f>
        <v>0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5">
        <f t="shared" ref="AH13:AH16" si="3">SUM(U13:AG13)</f>
        <v>0</v>
      </c>
      <c r="AI13" s="5"/>
      <c r="AJ13" s="1"/>
    </row>
    <row r="14" spans="1:36" ht="24" customHeight="1" x14ac:dyDescent="0.15">
      <c r="A14" s="3">
        <v>3</v>
      </c>
      <c r="B14" s="4"/>
      <c r="C14" s="4"/>
      <c r="D14" s="5"/>
      <c r="E14" s="4"/>
      <c r="F14" s="15"/>
      <c r="G14" s="5" t="s">
        <v>17</v>
      </c>
      <c r="H14" s="17"/>
      <c r="I14" s="5" t="s">
        <v>19</v>
      </c>
      <c r="J14" s="19"/>
      <c r="K14" s="5" t="s">
        <v>19</v>
      </c>
      <c r="L14" s="7" t="e">
        <f t="shared" si="0"/>
        <v>#DIV/0!</v>
      </c>
      <c r="M14" s="5" t="s">
        <v>22</v>
      </c>
      <c r="N14" s="19"/>
      <c r="O14" s="5" t="s">
        <v>17</v>
      </c>
      <c r="P14" s="11">
        <f t="shared" si="1"/>
        <v>0</v>
      </c>
      <c r="Q14" s="5" t="s">
        <v>25</v>
      </c>
      <c r="R14" s="4"/>
      <c r="S14" s="4"/>
      <c r="T14" s="5">
        <f t="shared" si="2"/>
        <v>0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5">
        <f t="shared" si="3"/>
        <v>0</v>
      </c>
      <c r="AI14" s="5"/>
      <c r="AJ14" s="1"/>
    </row>
    <row r="15" spans="1:36" ht="24" customHeight="1" x14ac:dyDescent="0.15">
      <c r="A15" s="3">
        <v>4</v>
      </c>
      <c r="B15" s="4"/>
      <c r="C15" s="4"/>
      <c r="D15" s="5"/>
      <c r="E15" s="4"/>
      <c r="F15" s="15"/>
      <c r="G15" s="5" t="s">
        <v>17</v>
      </c>
      <c r="H15" s="17"/>
      <c r="I15" s="5" t="s">
        <v>19</v>
      </c>
      <c r="J15" s="19"/>
      <c r="K15" s="5" t="s">
        <v>19</v>
      </c>
      <c r="L15" s="7" t="e">
        <f t="shared" si="0"/>
        <v>#DIV/0!</v>
      </c>
      <c r="M15" s="5" t="s">
        <v>22</v>
      </c>
      <c r="N15" s="19"/>
      <c r="O15" s="5" t="s">
        <v>17</v>
      </c>
      <c r="P15" s="11">
        <f t="shared" si="1"/>
        <v>0</v>
      </c>
      <c r="Q15" s="5" t="s">
        <v>25</v>
      </c>
      <c r="R15" s="4"/>
      <c r="S15" s="4"/>
      <c r="T15" s="5">
        <f t="shared" si="2"/>
        <v>0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5">
        <f t="shared" si="3"/>
        <v>0</v>
      </c>
      <c r="AI15" s="5"/>
      <c r="AJ15" s="1"/>
    </row>
    <row r="16" spans="1:36" ht="24" customHeight="1" x14ac:dyDescent="0.15">
      <c r="A16" s="3">
        <v>5</v>
      </c>
      <c r="B16" s="4"/>
      <c r="C16" s="4"/>
      <c r="D16" s="5"/>
      <c r="E16" s="4"/>
      <c r="F16" s="15"/>
      <c r="G16" s="5" t="s">
        <v>17</v>
      </c>
      <c r="H16" s="17"/>
      <c r="I16" s="5" t="s">
        <v>19</v>
      </c>
      <c r="J16" s="19"/>
      <c r="K16" s="5" t="s">
        <v>19</v>
      </c>
      <c r="L16" s="7" t="e">
        <f t="shared" si="0"/>
        <v>#DIV/0!</v>
      </c>
      <c r="M16" s="5" t="s">
        <v>22</v>
      </c>
      <c r="N16" s="19"/>
      <c r="O16" s="5" t="s">
        <v>17</v>
      </c>
      <c r="P16" s="11">
        <f t="shared" si="1"/>
        <v>0</v>
      </c>
      <c r="Q16" s="5" t="s">
        <v>25</v>
      </c>
      <c r="R16" s="4"/>
      <c r="S16" s="4"/>
      <c r="T16" s="5">
        <f t="shared" si="2"/>
        <v>0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5">
        <f t="shared" si="3"/>
        <v>0</v>
      </c>
      <c r="AI16" s="5"/>
      <c r="AJ16" s="1"/>
    </row>
    <row r="18" spans="1:1" x14ac:dyDescent="0.15">
      <c r="A18" t="s">
        <v>61</v>
      </c>
    </row>
    <row r="19" spans="1:1" x14ac:dyDescent="0.15">
      <c r="A19" t="s">
        <v>45</v>
      </c>
    </row>
  </sheetData>
  <mergeCells count="35">
    <mergeCell ref="N7:Q8"/>
    <mergeCell ref="J10:J11"/>
    <mergeCell ref="K10:K11"/>
    <mergeCell ref="N9:O9"/>
    <mergeCell ref="U7:AH8"/>
    <mergeCell ref="A7:A11"/>
    <mergeCell ref="B7:C8"/>
    <mergeCell ref="R7:T8"/>
    <mergeCell ref="R9:T9"/>
    <mergeCell ref="F10:F11"/>
    <mergeCell ref="B10:B11"/>
    <mergeCell ref="C10:C11"/>
    <mergeCell ref="D10:D11"/>
    <mergeCell ref="E10:E11"/>
    <mergeCell ref="P9:Q9"/>
    <mergeCell ref="D7:E8"/>
    <mergeCell ref="F7:M7"/>
    <mergeCell ref="G10:G11"/>
    <mergeCell ref="H10:H11"/>
    <mergeCell ref="I10:I11"/>
    <mergeCell ref="J9:K9"/>
    <mergeCell ref="L9:M9"/>
    <mergeCell ref="A3:AI3"/>
    <mergeCell ref="U9:AH9"/>
    <mergeCell ref="AH10:AH11"/>
    <mergeCell ref="M10:M11"/>
    <mergeCell ref="N10:N11"/>
    <mergeCell ref="O10:O11"/>
    <mergeCell ref="P10:P11"/>
    <mergeCell ref="Q10:Q11"/>
    <mergeCell ref="AI7:AI11"/>
    <mergeCell ref="F8:M8"/>
    <mergeCell ref="D9:E9"/>
    <mergeCell ref="F9:G9"/>
    <mergeCell ref="H9:I9"/>
  </mergeCells>
  <phoneticPr fontId="6"/>
  <dataValidations count="1">
    <dataValidation type="list" allowBlank="1" showInputMessage="1" showErrorMessage="1" sqref="D12:D16" xr:uid="{00000000-0002-0000-0100-000000000000}">
      <formula1>"加工・業務用,生食用"</formula1>
    </dataValidation>
  </dataValidation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鑑</vt:lpstr>
      <vt:lpstr>別紙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